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C99F818-9960-4157-A173-B470044224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8.11.2024" sheetId="1" r:id="rId1"/>
    <sheet name="Лист3" sheetId="3" r:id="rId2"/>
  </sheets>
  <calcPr calcId="181029"/>
</workbook>
</file>

<file path=xl/calcChain.xml><?xml version="1.0" encoding="utf-8"?>
<calcChain xmlns="http://schemas.openxmlformats.org/spreadsheetml/2006/main">
  <c r="O57" i="1" l="1"/>
  <c r="O58" i="1"/>
  <c r="O59" i="1"/>
  <c r="O60" i="1"/>
  <c r="O61" i="1"/>
  <c r="O62" i="1"/>
  <c r="O63" i="1"/>
  <c r="O64" i="1"/>
  <c r="N57" i="1"/>
  <c r="N58" i="1"/>
  <c r="N59" i="1"/>
  <c r="N60" i="1"/>
  <c r="N61" i="1"/>
  <c r="N62" i="1"/>
  <c r="N63" i="1"/>
  <c r="N64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1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16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18" i="1"/>
  <c r="O17" i="1"/>
</calcChain>
</file>

<file path=xl/sharedStrings.xml><?xml version="1.0" encoding="utf-8"?>
<sst xmlns="http://schemas.openxmlformats.org/spreadsheetml/2006/main" count="521" uniqueCount="189">
  <si>
    <t>№ п/п</t>
  </si>
  <si>
    <t>Вид предмета приобретения/Сатып алу затының түрі</t>
  </si>
  <si>
    <t>Наименование приобретаемых услуг или товаров на русском языке/Сатып алынатын қызметтердің немесе тауарлардың орыс тіліндегі атауы</t>
  </si>
  <si>
    <t xml:space="preserve">Характеристика (описание) услуг или товаров на казахском языке/Қазақ тіліндегі қызметтер мен тауарлардың сипаттамасы (сипаттамасы) </t>
  </si>
  <si>
    <t xml:space="preserve">Характеристика (описание) услуг или товаров на русском языке/Көрсетілетін қызметтердің немесе тауарлардың орыс тіліндегі сипаттамасы (сипаттамасы) </t>
  </si>
  <si>
    <t>Единица измерения/Өлшем бірлігі</t>
  </si>
  <si>
    <t>школьного возраста</t>
  </si>
  <si>
    <t>Колич-во, объем/саны, көлемі</t>
  </si>
  <si>
    <t>Цена за  единицу, тенге/ бірлік үшін баға тенге</t>
  </si>
  <si>
    <t>сумма /сомасы</t>
  </si>
  <si>
    <t>Общая сумма, утвержденная для приобретения, тенге/Сатып алу үшін бекітілген жалпы сома, теңге</t>
  </si>
  <si>
    <t>Срок оказания услуг или поставки товара/Қызмет көрсету немесе тауарды жеткізу мерзімі</t>
  </si>
  <si>
    <t>Место оказания услуг или поставки товара/Қызмет көрсету немесе тауар жеткізу орны</t>
  </si>
  <si>
    <t>способ закупа/сатып алу тәсілі</t>
  </si>
  <si>
    <t>конкурс</t>
  </si>
  <si>
    <t>Жетім балаларды, сондай-ақ ата-анасының қамқорлығынсыз қалған балаларды балалар лагеріне орналастыру қызметін сатып алу</t>
  </si>
  <si>
    <t>Приобретение услуги по размещению детей -сирот, а также детей оказавшихся без  попечения родительской опеки в детский лагерь</t>
  </si>
  <si>
    <t>Бекітемін</t>
  </si>
  <si>
    <t xml:space="preserve">управления образования Павлодарской области,  </t>
  </si>
  <si>
    <t>Унгаров Г.С ________________</t>
  </si>
  <si>
    <t xml:space="preserve"> Павлодар облысы білім беру басқармасы, </t>
  </si>
  <si>
    <t>Утверждаю</t>
  </si>
  <si>
    <t xml:space="preserve">БИН 060640005716                                          </t>
  </si>
  <si>
    <t>Размер авансового платежа, %/Аванстық төлем мөлшері, %</t>
  </si>
  <si>
    <t xml:space="preserve">КГУ «Центр поддержки детей, нуждающихся в специальных социальных услугах, села Шакат» </t>
  </si>
  <si>
    <t>"Шақат ауылының арнаулы әлеуметтік қызметтерге мұқтаж балаларды қолдау орталығы" КММ»</t>
  </si>
  <si>
    <t>Павлодарская обл.,  р-он Аккулы , с.Аккулы, Щербактинский р-он, с.Шарбакты, Павлодасркий р-он, с.Шакат</t>
  </si>
  <si>
    <t> размер и цвет согласовать с заказчиком</t>
  </si>
  <si>
    <t>услуга  қызмет</t>
  </si>
  <si>
    <t xml:space="preserve">товар өнім </t>
  </si>
  <si>
    <t>өлшемі мен түсі Тапсырыс берушімен келісіледі</t>
  </si>
  <si>
    <t>Тығыз өлшемі мен түсі Тапсырыс берушімен келісіледі</t>
  </si>
  <si>
    <t>Наименование приобретаемых услуг или товаров на казахском языке  / Сатып алынатын қызметтердің немесе тауарлардың атауы қазақ тілінде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</si>
  <si>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</si>
  <si>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</si>
  <si>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</si>
  <si>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</si>
  <si>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</si>
  <si>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</si>
  <si>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</si>
  <si>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</si>
  <si>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</si>
  <si>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</si>
  <si>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</si>
  <si>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</si>
  <si>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</si>
  <si>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</si>
  <si>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</si>
  <si>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</si>
  <si>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</si>
  <si>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</si>
  <si>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</si>
  <si>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</si>
  <si>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Из одного источника по несостоявшимся закупкам /Өткізілмеген мемлекеттік сатып алу бойынша бiр көзден сатып алу</t>
  </si>
  <si>
    <t>услуга/ қызмет</t>
  </si>
  <si>
    <t>штука/Дана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</si>
  <si>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</si>
  <si>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</si>
  <si>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</si>
  <si>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</si>
  <si>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</si>
  <si>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</si>
  <si>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</si>
  <si>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</si>
  <si>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</si>
  <si>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</si>
  <si>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</si>
  <si>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</si>
  <si>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</si>
  <si>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</si>
  <si>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</si>
  <si>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</si>
  <si>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</si>
  <si>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</si>
  <si>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</si>
  <si>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</si>
  <si>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</si>
  <si>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</si>
  <si>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</si>
  <si>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</si>
  <si>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</si>
  <si>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</si>
  <si>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</si>
  <si>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</si>
  <si>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</si>
  <si>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</si>
  <si>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</si>
  <si>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Годовой план на 2025 год/2025 жылға арналған жылдық жоспар</t>
  </si>
  <si>
    <t xml:space="preserve">Годовой план  </t>
  </si>
  <si>
    <t xml:space="preserve">Жылдық жоспар </t>
  </si>
  <si>
    <t>приобретению  медикаментов для детей</t>
  </si>
  <si>
    <t>балаларға арналған дәрі-дәрмектерді сатып алу</t>
  </si>
  <si>
    <t>579.3 м шаршы негізінде ағаштан жасалған материалдардан жасалған конструкцияны отқа төзімді өңдеу сапасын анықтау</t>
  </si>
  <si>
    <t>определение качества огнезащитной обработки конструкции из дерева материалов на ее основе 579.3 м квадратов</t>
  </si>
  <si>
    <t xml:space="preserve">Термометр ТС-7- М1 исп 6 </t>
  </si>
  <si>
    <t>TS-7-M1 термометрі ISP 6</t>
  </si>
  <si>
    <t>Сапоги весенние мужские</t>
  </si>
  <si>
    <t>Шапка весенняя</t>
  </si>
  <si>
    <t>Перчатки мужские и женские</t>
  </si>
  <si>
    <t>Трико мужские</t>
  </si>
  <si>
    <t>Пижама (х/б) мужская</t>
  </si>
  <si>
    <t>Футболка (х/б) для мальчика</t>
  </si>
  <si>
    <t>Носки мужские и женские</t>
  </si>
  <si>
    <t>Рубашка мужская белая</t>
  </si>
  <si>
    <t xml:space="preserve">Майка белая </t>
  </si>
  <si>
    <t>Кофта мужская школьная</t>
  </si>
  <si>
    <t>Спортивный костюм мужской</t>
  </si>
  <si>
    <t xml:space="preserve">Кроссовки на мальчика </t>
  </si>
  <si>
    <t xml:space="preserve">Трусы </t>
  </si>
  <si>
    <t>Галстук</t>
  </si>
  <si>
    <t xml:space="preserve">Джинсы мужские </t>
  </si>
  <si>
    <t xml:space="preserve">Ремень мужской </t>
  </si>
  <si>
    <t>Брюки класические</t>
  </si>
  <si>
    <t>Туфли для мальчика</t>
  </si>
  <si>
    <t>Тапочки домашние</t>
  </si>
  <si>
    <t xml:space="preserve">Сапоги весенние </t>
  </si>
  <si>
    <t xml:space="preserve">Халат </t>
  </si>
  <si>
    <t>Колготки капроновые</t>
  </si>
  <si>
    <t>Толстовка женская</t>
  </si>
  <si>
    <t>Блузка белая женская</t>
  </si>
  <si>
    <t>Юбка школьная</t>
  </si>
  <si>
    <t>Куртка женская весенняя</t>
  </si>
  <si>
    <t>Бюстгалтер-топик</t>
  </si>
  <si>
    <t>Муж арналған көктемгі етік</t>
  </si>
  <si>
    <t>Көктемгі қалпақ</t>
  </si>
  <si>
    <t>Ерлер мен әйелдер қолғаптары</t>
  </si>
  <si>
    <t>Трико ерлер</t>
  </si>
  <si>
    <t>Пижама (х/б) еркек</t>
  </si>
  <si>
    <t xml:space="preserve">Балаға арналған Футболка (x / B) </t>
  </si>
  <si>
    <t>Ерлер мен әйелдер шұлықтары</t>
  </si>
  <si>
    <t>Руб арналған Ақ көйлек</t>
  </si>
  <si>
    <t xml:space="preserve">Майка ақ </t>
  </si>
  <si>
    <t>Куртка ерлер мектебі</t>
  </si>
  <si>
    <t>Спортив арналған спорттық костюм</t>
  </si>
  <si>
    <t xml:space="preserve">Балаға арналған кроссовкалар </t>
  </si>
  <si>
    <t xml:space="preserve">Іш киім </t>
  </si>
  <si>
    <t xml:space="preserve">Муж арналған Джинсы </t>
  </si>
  <si>
    <t xml:space="preserve">Белдік ерлер </t>
  </si>
  <si>
    <t>Классикалық шалбар</t>
  </si>
  <si>
    <t>Балаға арналған аяқ киім</t>
  </si>
  <si>
    <t>Үйде жасалған тәпішке</t>
  </si>
  <si>
    <t xml:space="preserve">Көктемгі етік </t>
  </si>
  <si>
    <t>Колготки Нейлон</t>
  </si>
  <si>
    <t>Әйелдер капюшоны</t>
  </si>
  <si>
    <t>Ақ әйел Блузка</t>
  </si>
  <si>
    <t>Мектеп юбкасы</t>
  </si>
  <si>
    <t>Әйелдер көктемгі Куртка</t>
  </si>
  <si>
    <t>Топик көкірекше</t>
  </si>
  <si>
    <t>май август                  /мамыр-тамыз</t>
  </si>
  <si>
    <t>январь декабрь            /қантар-желтоқсан</t>
  </si>
  <si>
    <t>январь             /қантар</t>
  </si>
  <si>
    <t>февраль           /ақпан</t>
  </si>
  <si>
    <t>апрель        /сәуір</t>
  </si>
  <si>
    <t xml:space="preserve">носки женские </t>
  </si>
  <si>
    <t>халат летний</t>
  </si>
  <si>
    <t>колготки черные</t>
  </si>
  <si>
    <t>майка белая женская</t>
  </si>
  <si>
    <t>капроновые колготки</t>
  </si>
  <si>
    <t>футболка женская</t>
  </si>
  <si>
    <t xml:space="preserve">пижама женская </t>
  </si>
  <si>
    <t>Спортивный костюм женский</t>
  </si>
  <si>
    <t>Кроссовки женские</t>
  </si>
  <si>
    <t>плавки женские</t>
  </si>
  <si>
    <t>джинсы женские</t>
  </si>
  <si>
    <t>Туфли женские</t>
  </si>
  <si>
    <t xml:space="preserve">толстовка женская </t>
  </si>
  <si>
    <t>кофточка женская</t>
  </si>
  <si>
    <t>бюстгалгер-топик</t>
  </si>
  <si>
    <t xml:space="preserve">трико женское </t>
  </si>
  <si>
    <t>тапочки домашние</t>
  </si>
  <si>
    <t xml:space="preserve">лосины </t>
  </si>
  <si>
    <t xml:space="preserve">әйелдер шұлықтары </t>
  </si>
  <si>
    <t>жазғы халат</t>
  </si>
  <si>
    <t>колготки қара</t>
  </si>
  <si>
    <t>ақ әйелдер жейдесі</t>
  </si>
  <si>
    <t>нейлон колготки</t>
  </si>
  <si>
    <t>әйелдер футболкасы</t>
  </si>
  <si>
    <t xml:space="preserve">әйелдер пижамасы </t>
  </si>
  <si>
    <t>Әйелдер спорттық костюмі</t>
  </si>
  <si>
    <t>Әйелдер кроссовкалары</t>
  </si>
  <si>
    <t>балқыту әйелдер</t>
  </si>
  <si>
    <t>әйелдер джинсы</t>
  </si>
  <si>
    <t>Әйелдер аяқ киімі</t>
  </si>
  <si>
    <t xml:space="preserve">әйелдер капюшоны </t>
  </si>
  <si>
    <t>әйелдерге арналған блузка</t>
  </si>
  <si>
    <t>жоғарғы көкірекше</t>
  </si>
  <si>
    <t xml:space="preserve">трико әйелдер </t>
  </si>
  <si>
    <t>үйде жасалған тәпішке</t>
  </si>
  <si>
    <t>леггинстер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</si>
</sst>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\-_р_._-;_-@_-"/>
    <numFmt numFmtId="165" formatCode="_-* #,##0.0_р_._-;\-* #,##0.0_р_._-;_-* \-_р_._-;_-@_-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wrapText="1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0" applyFont="1" applyBorder="1"/>
    <xf numFmtId="0" fontId="4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0" borderId="1" xfId="0" applyFont="1" applyBorder="1" applyAlignment="1"/>
    <xf numFmtId="164" fontId="2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/>
    <xf numFmtId="49" fontId="2" fillId="0" borderId="8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/>
    <xf numFmtId="0" fontId="3" fillId="0" borderId="9" xfId="0" applyFont="1" applyBorder="1" applyAlignment="1">
      <alignment horizontal="justify" vertical="center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wrapText="1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2" fillId="0" borderId="0" xfId="1" applyFont="1" applyBorder="1"/>
    <xf numFmtId="0" fontId="2" fillId="0" borderId="0" xfId="0" applyFont="1" applyBorder="1" applyAlignment="1">
      <alignment wrapText="1" shrinkToFit="1"/>
    </xf>
    <xf numFmtId="0" fontId="3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Обычный 4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tabSelected="1" zoomScale="57" workbookViewId="0">
      <selection activeCell="E67" sqref="E67"/>
    </sheetView>
  </sheetViews>
  <sheetFormatPr defaultColWidth="8.81640625" defaultRowHeight="14" x14ac:dyDescent="0.3"/>
  <cols>
    <col min="1" max="1" width="2.81640625" style="3" bestFit="1" customWidth="1"/>
    <col min="2" max="2" width="7.08984375" style="3" bestFit="1" customWidth="1"/>
    <col min="3" max="3" width="31.54296875" style="3" bestFit="1" customWidth="1"/>
    <col min="4" max="4" width="35.7265625" style="3" bestFit="1" customWidth="1"/>
    <col min="5" max="5" width="28.7265625" style="3" bestFit="1" customWidth="1"/>
    <col min="6" max="6" width="41.6328125" style="3" customWidth="1"/>
    <col min="7" max="7" width="16.1796875" style="3" customWidth="1"/>
    <col min="8" max="9" width="12.81640625" style="3" hidden="1" customWidth="1"/>
    <col min="10" max="10" width="10.54296875" style="3" customWidth="1"/>
    <col min="11" max="11" width="12.81640625" style="3" customWidth="1"/>
    <col min="12" max="13" width="12.81640625" style="3" hidden="1" customWidth="1"/>
    <col min="14" max="14" width="12.36328125" style="3" bestFit="1" customWidth="1"/>
    <col min="15" max="15" width="8.81640625" style="3" bestFit="1" customWidth="1"/>
    <col min="16" max="16" width="18" style="3" bestFit="1" customWidth="1"/>
    <col min="17" max="17" width="20" style="3" bestFit="1" customWidth="1"/>
    <col min="18" max="18" width="37.1796875" style="3" bestFit="1" customWidth="1"/>
    <col min="19" max="19" width="15.81640625" style="3" bestFit="1" customWidth="1"/>
    <col min="20" max="20" width="30.36328125" style="3" bestFit="1" customWidth="1"/>
    <col min="21" max="21" width="16.1796875" style="3" customWidth="1"/>
    <col min="22" max="16384" width="8.81640625" style="3"/>
  </cols>
  <sheetData>
    <row r="1" spans="1:23" x14ac:dyDescent="0.3">
      <c r="J1" s="3" t="s">
        <v>17</v>
      </c>
    </row>
    <row r="2" spans="1:23" x14ac:dyDescent="0.3">
      <c r="A2" s="4" t="s">
        <v>24</v>
      </c>
      <c r="B2" s="4"/>
      <c r="C2" s="4"/>
      <c r="J2" s="3" t="s">
        <v>89</v>
      </c>
    </row>
    <row r="3" spans="1:23" x14ac:dyDescent="0.3">
      <c r="A3" s="4" t="s">
        <v>18</v>
      </c>
      <c r="B3" s="4"/>
      <c r="C3" s="4"/>
    </row>
    <row r="4" spans="1:23" x14ac:dyDescent="0.3">
      <c r="A4" s="4"/>
      <c r="B4" s="4"/>
      <c r="C4" s="4"/>
    </row>
    <row r="5" spans="1:23" x14ac:dyDescent="0.3">
      <c r="A5" s="5" t="s">
        <v>25</v>
      </c>
      <c r="B5" s="5"/>
      <c r="C5" s="5"/>
      <c r="D5" s="5"/>
      <c r="E5" s="5"/>
      <c r="F5" s="5"/>
      <c r="J5" s="3" t="s">
        <v>19</v>
      </c>
    </row>
    <row r="6" spans="1:23" x14ac:dyDescent="0.3">
      <c r="A6" s="5" t="s">
        <v>20</v>
      </c>
      <c r="B6" s="5"/>
      <c r="C6" s="5"/>
      <c r="D6" s="5"/>
      <c r="E6" s="5"/>
      <c r="F6" s="5"/>
    </row>
    <row r="7" spans="1:23" x14ac:dyDescent="0.3">
      <c r="A7" s="5"/>
      <c r="B7" s="5"/>
      <c r="C7" s="5"/>
      <c r="J7" s="3" t="s">
        <v>21</v>
      </c>
    </row>
    <row r="8" spans="1:23" x14ac:dyDescent="0.3">
      <c r="A8" s="5"/>
      <c r="B8" s="5"/>
      <c r="C8" s="5"/>
      <c r="J8" s="3" t="s">
        <v>88</v>
      </c>
    </row>
    <row r="9" spans="1:23" x14ac:dyDescent="0.3">
      <c r="A9" s="4" t="s">
        <v>22</v>
      </c>
      <c r="B9" s="4"/>
      <c r="C9" s="4"/>
    </row>
    <row r="10" spans="1:23" x14ac:dyDescent="0.3">
      <c r="J10" s="6"/>
    </row>
    <row r="11" spans="1:23" x14ac:dyDescent="0.3">
      <c r="J11" s="3" t="s">
        <v>19</v>
      </c>
    </row>
    <row r="12" spans="1:23" x14ac:dyDescent="0.3">
      <c r="C12" s="3" t="s">
        <v>87</v>
      </c>
    </row>
    <row r="14" spans="1:23" ht="182" x14ac:dyDescent="0.3">
      <c r="A14" s="24" t="s">
        <v>0</v>
      </c>
      <c r="B14" s="24" t="s">
        <v>1</v>
      </c>
      <c r="C14" s="24" t="s">
        <v>32</v>
      </c>
      <c r="D14" s="25" t="s">
        <v>2</v>
      </c>
      <c r="E14" s="26" t="s">
        <v>3</v>
      </c>
      <c r="F14" s="26" t="s">
        <v>4</v>
      </c>
      <c r="G14" s="25" t="s">
        <v>5</v>
      </c>
      <c r="H14" s="25" t="s">
        <v>6</v>
      </c>
      <c r="I14" s="22"/>
      <c r="J14" s="9" t="s">
        <v>7</v>
      </c>
      <c r="K14" s="11" t="s">
        <v>8</v>
      </c>
      <c r="L14" s="9"/>
      <c r="M14" s="9"/>
      <c r="N14" s="7" t="s">
        <v>9</v>
      </c>
      <c r="O14" s="7" t="s">
        <v>10</v>
      </c>
      <c r="P14" s="7" t="s">
        <v>11</v>
      </c>
      <c r="Q14" s="11" t="s">
        <v>12</v>
      </c>
      <c r="R14" s="15" t="s">
        <v>23</v>
      </c>
      <c r="S14" s="7" t="s">
        <v>13</v>
      </c>
      <c r="T14" s="14"/>
    </row>
    <row r="15" spans="1:23" x14ac:dyDescent="0.3">
      <c r="A15" s="24">
        <v>1</v>
      </c>
      <c r="B15" s="24">
        <v>2</v>
      </c>
      <c r="C15" s="24">
        <v>3</v>
      </c>
      <c r="D15" s="25">
        <v>4</v>
      </c>
      <c r="E15" s="26">
        <v>5</v>
      </c>
      <c r="F15" s="26">
        <v>6</v>
      </c>
      <c r="G15" s="25">
        <v>7</v>
      </c>
      <c r="H15" s="25"/>
      <c r="I15" s="22"/>
      <c r="J15" s="9">
        <v>8</v>
      </c>
      <c r="K15" s="11">
        <v>9</v>
      </c>
      <c r="L15" s="9"/>
      <c r="M15" s="9"/>
      <c r="N15" s="7">
        <v>10</v>
      </c>
      <c r="O15" s="7">
        <v>10</v>
      </c>
      <c r="P15" s="7">
        <v>11</v>
      </c>
      <c r="Q15" s="11">
        <v>12</v>
      </c>
      <c r="R15" s="11">
        <v>13</v>
      </c>
      <c r="S15" s="7">
        <v>14</v>
      </c>
      <c r="T15" s="14"/>
    </row>
    <row r="16" spans="1:23" ht="98" x14ac:dyDescent="0.3">
      <c r="A16" s="27">
        <v>1</v>
      </c>
      <c r="B16" s="2" t="s">
        <v>28</v>
      </c>
      <c r="C16" s="2" t="s">
        <v>15</v>
      </c>
      <c r="D16" s="16" t="s">
        <v>16</v>
      </c>
      <c r="E16" s="2" t="s">
        <v>15</v>
      </c>
      <c r="F16" s="16" t="s">
        <v>16</v>
      </c>
      <c r="G16" s="27" t="s">
        <v>54</v>
      </c>
      <c r="H16" s="27"/>
      <c r="I16" s="23"/>
      <c r="J16" s="1">
        <v>1</v>
      </c>
      <c r="K16" s="1">
        <v>18810000</v>
      </c>
      <c r="L16" s="1"/>
      <c r="M16" s="1"/>
      <c r="N16" s="1">
        <f>J16*K16</f>
        <v>18810000</v>
      </c>
      <c r="O16" s="1">
        <f>J16*K16</f>
        <v>18810000</v>
      </c>
      <c r="P16" s="35" t="s">
        <v>148</v>
      </c>
      <c r="Q16" s="12" t="s">
        <v>26</v>
      </c>
      <c r="R16" s="12">
        <v>0</v>
      </c>
      <c r="S16" s="17" t="s">
        <v>14</v>
      </c>
      <c r="T16" s="18"/>
      <c r="U16" s="19"/>
      <c r="V16" s="18"/>
      <c r="W16" s="20"/>
    </row>
    <row r="17" spans="1:19" ht="140" x14ac:dyDescent="0.3">
      <c r="A17" s="16" t="s">
        <v>33</v>
      </c>
      <c r="B17" s="28" t="s">
        <v>29</v>
      </c>
      <c r="C17" s="27" t="s">
        <v>91</v>
      </c>
      <c r="D17" s="16" t="s">
        <v>90</v>
      </c>
      <c r="E17" s="2"/>
      <c r="F17" s="8"/>
      <c r="G17" s="28" t="s">
        <v>55</v>
      </c>
      <c r="H17" s="27"/>
      <c r="I17" s="23"/>
      <c r="J17" s="1">
        <v>1</v>
      </c>
      <c r="K17" s="1">
        <v>100000</v>
      </c>
      <c r="L17" s="1"/>
      <c r="M17" s="1"/>
      <c r="N17" s="1">
        <f t="shared" ref="N17:N67" si="0">J17*K17</f>
        <v>100000</v>
      </c>
      <c r="O17" s="1">
        <f>J17*K17</f>
        <v>100000</v>
      </c>
      <c r="P17" s="35" t="s">
        <v>149</v>
      </c>
      <c r="Q17" s="12" t="s">
        <v>26</v>
      </c>
      <c r="R17" s="12">
        <v>0</v>
      </c>
      <c r="S17" s="17" t="s">
        <v>53</v>
      </c>
    </row>
    <row r="18" spans="1:19" ht="140" x14ac:dyDescent="0.3">
      <c r="A18" s="16" t="s">
        <v>34</v>
      </c>
      <c r="B18" s="2" t="s">
        <v>28</v>
      </c>
      <c r="C18" s="2" t="s">
        <v>92</v>
      </c>
      <c r="D18" s="16" t="s">
        <v>93</v>
      </c>
      <c r="E18" s="2" t="s">
        <v>92</v>
      </c>
      <c r="F18" s="8" t="s">
        <v>93</v>
      </c>
      <c r="G18" s="27" t="s">
        <v>54</v>
      </c>
      <c r="H18" s="27"/>
      <c r="I18" s="23"/>
      <c r="J18" s="1">
        <v>1</v>
      </c>
      <c r="K18" s="1">
        <v>45000</v>
      </c>
      <c r="L18" s="1"/>
      <c r="M18" s="1"/>
      <c r="N18" s="1">
        <f t="shared" si="0"/>
        <v>45000</v>
      </c>
      <c r="O18" s="1">
        <f>J18*K18</f>
        <v>45000</v>
      </c>
      <c r="P18" s="35" t="s">
        <v>150</v>
      </c>
      <c r="Q18" s="12" t="s">
        <v>26</v>
      </c>
      <c r="R18" s="12">
        <v>0</v>
      </c>
      <c r="S18" s="17" t="s">
        <v>53</v>
      </c>
    </row>
    <row r="19" spans="1:19" ht="140" x14ac:dyDescent="0.3">
      <c r="A19" s="16" t="s">
        <v>35</v>
      </c>
      <c r="B19" s="28" t="s">
        <v>29</v>
      </c>
      <c r="C19" s="27" t="s">
        <v>95</v>
      </c>
      <c r="D19" s="16" t="s">
        <v>94</v>
      </c>
      <c r="E19" s="27" t="s">
        <v>95</v>
      </c>
      <c r="F19" s="16" t="s">
        <v>94</v>
      </c>
      <c r="G19" s="28" t="s">
        <v>55</v>
      </c>
      <c r="H19" s="27"/>
      <c r="I19" s="23"/>
      <c r="J19" s="1">
        <v>10</v>
      </c>
      <c r="K19" s="1">
        <v>5000</v>
      </c>
      <c r="L19" s="1"/>
      <c r="M19" s="1"/>
      <c r="N19" s="1">
        <f t="shared" si="0"/>
        <v>50000</v>
      </c>
      <c r="O19" s="1">
        <f t="shared" ref="O19:O67" si="1">J19*K19</f>
        <v>50000</v>
      </c>
      <c r="P19" s="35" t="s">
        <v>150</v>
      </c>
      <c r="Q19" s="12" t="s">
        <v>26</v>
      </c>
      <c r="R19" s="12">
        <v>0</v>
      </c>
      <c r="S19" s="17" t="s">
        <v>53</v>
      </c>
    </row>
    <row r="20" spans="1:19" ht="140.5" thickBot="1" x14ac:dyDescent="0.35">
      <c r="A20" s="16" t="s">
        <v>36</v>
      </c>
      <c r="B20" s="28" t="s">
        <v>29</v>
      </c>
      <c r="C20" s="27" t="s">
        <v>123</v>
      </c>
      <c r="D20" s="16" t="s">
        <v>96</v>
      </c>
      <c r="E20" s="2" t="s">
        <v>30</v>
      </c>
      <c r="F20" s="8" t="s">
        <v>27</v>
      </c>
      <c r="G20" s="28" t="s">
        <v>55</v>
      </c>
      <c r="H20" s="27"/>
      <c r="I20" s="23"/>
      <c r="J20" s="30">
        <v>8</v>
      </c>
      <c r="K20" s="30">
        <v>13000</v>
      </c>
      <c r="L20" s="1"/>
      <c r="M20" s="1"/>
      <c r="N20" s="1">
        <f t="shared" si="0"/>
        <v>104000</v>
      </c>
      <c r="O20" s="1">
        <f t="shared" si="1"/>
        <v>104000</v>
      </c>
      <c r="P20" s="35" t="s">
        <v>151</v>
      </c>
      <c r="Q20" s="12" t="s">
        <v>26</v>
      </c>
      <c r="R20" s="12">
        <v>0</v>
      </c>
      <c r="S20" s="17" t="s">
        <v>53</v>
      </c>
    </row>
    <row r="21" spans="1:19" ht="140.5" thickBot="1" x14ac:dyDescent="0.35">
      <c r="A21" s="16" t="s">
        <v>37</v>
      </c>
      <c r="B21" s="28" t="s">
        <v>29</v>
      </c>
      <c r="C21" s="27" t="s">
        <v>124</v>
      </c>
      <c r="D21" s="16" t="s">
        <v>97</v>
      </c>
      <c r="E21" s="2" t="s">
        <v>30</v>
      </c>
      <c r="F21" s="8" t="s">
        <v>27</v>
      </c>
      <c r="G21" s="28" t="s">
        <v>55</v>
      </c>
      <c r="H21" s="27"/>
      <c r="I21" s="23"/>
      <c r="J21" s="30">
        <v>5</v>
      </c>
      <c r="K21" s="30">
        <v>4000</v>
      </c>
      <c r="L21" s="1"/>
      <c r="M21" s="1"/>
      <c r="N21" s="1">
        <f t="shared" si="0"/>
        <v>20000</v>
      </c>
      <c r="O21" s="1">
        <f t="shared" si="1"/>
        <v>20000</v>
      </c>
      <c r="P21" s="35" t="s">
        <v>151</v>
      </c>
      <c r="Q21" s="12" t="s">
        <v>26</v>
      </c>
      <c r="R21" s="12">
        <v>0</v>
      </c>
      <c r="S21" s="17" t="s">
        <v>53</v>
      </c>
    </row>
    <row r="22" spans="1:19" ht="140.5" thickBot="1" x14ac:dyDescent="0.35">
      <c r="A22" s="16" t="s">
        <v>38</v>
      </c>
      <c r="B22" s="28" t="s">
        <v>29</v>
      </c>
      <c r="C22" s="27" t="s">
        <v>125</v>
      </c>
      <c r="D22" s="16" t="s">
        <v>98</v>
      </c>
      <c r="E22" s="2" t="s">
        <v>30</v>
      </c>
      <c r="F22" s="8" t="s">
        <v>27</v>
      </c>
      <c r="G22" s="28" t="s">
        <v>55</v>
      </c>
      <c r="H22" s="27"/>
      <c r="I22" s="23"/>
      <c r="J22" s="30">
        <v>17</v>
      </c>
      <c r="K22" s="30">
        <v>1200</v>
      </c>
      <c r="L22" s="1"/>
      <c r="M22" s="1"/>
      <c r="N22" s="1">
        <f t="shared" si="0"/>
        <v>20400</v>
      </c>
      <c r="O22" s="1">
        <f t="shared" si="1"/>
        <v>20400</v>
      </c>
      <c r="P22" s="35" t="s">
        <v>151</v>
      </c>
      <c r="Q22" s="12" t="s">
        <v>26</v>
      </c>
      <c r="R22" s="12">
        <v>0</v>
      </c>
      <c r="S22" s="17" t="s">
        <v>53</v>
      </c>
    </row>
    <row r="23" spans="1:19" ht="140.5" thickBot="1" x14ac:dyDescent="0.35">
      <c r="A23" s="16" t="s">
        <v>39</v>
      </c>
      <c r="B23" s="28" t="s">
        <v>29</v>
      </c>
      <c r="C23" s="27" t="s">
        <v>126</v>
      </c>
      <c r="D23" s="16" t="s">
        <v>99</v>
      </c>
      <c r="E23" s="2" t="s">
        <v>30</v>
      </c>
      <c r="F23" s="8" t="s">
        <v>27</v>
      </c>
      <c r="G23" s="28" t="s">
        <v>55</v>
      </c>
      <c r="H23" s="27"/>
      <c r="I23" s="23"/>
      <c r="J23" s="30">
        <v>9</v>
      </c>
      <c r="K23" s="30">
        <v>4500</v>
      </c>
      <c r="L23" s="1"/>
      <c r="M23" s="1"/>
      <c r="N23" s="1">
        <f t="shared" si="0"/>
        <v>40500</v>
      </c>
      <c r="O23" s="1">
        <f t="shared" si="1"/>
        <v>40500</v>
      </c>
      <c r="P23" s="35" t="s">
        <v>151</v>
      </c>
      <c r="Q23" s="12" t="s">
        <v>26</v>
      </c>
      <c r="R23" s="12">
        <v>0</v>
      </c>
      <c r="S23" s="17" t="s">
        <v>53</v>
      </c>
    </row>
    <row r="24" spans="1:19" ht="140.5" thickBot="1" x14ac:dyDescent="0.35">
      <c r="A24" s="16" t="s">
        <v>40</v>
      </c>
      <c r="B24" s="28" t="s">
        <v>29</v>
      </c>
      <c r="C24" s="27" t="s">
        <v>127</v>
      </c>
      <c r="D24" s="16" t="s">
        <v>100</v>
      </c>
      <c r="E24" s="2" t="s">
        <v>30</v>
      </c>
      <c r="F24" s="8" t="s">
        <v>27</v>
      </c>
      <c r="G24" s="28" t="s">
        <v>55</v>
      </c>
      <c r="H24" s="27"/>
      <c r="I24" s="23"/>
      <c r="J24" s="30">
        <v>1</v>
      </c>
      <c r="K24" s="32">
        <v>6000</v>
      </c>
      <c r="L24" s="1"/>
      <c r="M24" s="1"/>
      <c r="N24" s="1">
        <f t="shared" si="0"/>
        <v>6000</v>
      </c>
      <c r="O24" s="1">
        <f t="shared" si="1"/>
        <v>6000</v>
      </c>
      <c r="P24" s="35" t="s">
        <v>151</v>
      </c>
      <c r="Q24" s="12" t="s">
        <v>26</v>
      </c>
      <c r="R24" s="12">
        <v>0</v>
      </c>
      <c r="S24" s="17" t="s">
        <v>53</v>
      </c>
    </row>
    <row r="25" spans="1:19" ht="140.5" thickBot="1" x14ac:dyDescent="0.35">
      <c r="A25" s="16" t="s">
        <v>41</v>
      </c>
      <c r="B25" s="28" t="s">
        <v>29</v>
      </c>
      <c r="C25" s="27" t="s">
        <v>128</v>
      </c>
      <c r="D25" s="16" t="s">
        <v>101</v>
      </c>
      <c r="E25" s="2" t="s">
        <v>30</v>
      </c>
      <c r="F25" s="8" t="s">
        <v>27</v>
      </c>
      <c r="G25" s="28" t="s">
        <v>55</v>
      </c>
      <c r="H25" s="27"/>
      <c r="I25" s="23"/>
      <c r="J25" s="30">
        <v>4</v>
      </c>
      <c r="K25" s="32">
        <v>4000</v>
      </c>
      <c r="L25" s="1"/>
      <c r="M25" s="1"/>
      <c r="N25" s="1">
        <f t="shared" si="0"/>
        <v>16000</v>
      </c>
      <c r="O25" s="1">
        <f t="shared" si="1"/>
        <v>16000</v>
      </c>
      <c r="P25" s="35" t="s">
        <v>151</v>
      </c>
      <c r="Q25" s="12" t="s">
        <v>26</v>
      </c>
      <c r="R25" s="12">
        <v>0</v>
      </c>
      <c r="S25" s="17" t="s">
        <v>53</v>
      </c>
    </row>
    <row r="26" spans="1:19" ht="97" customHeight="1" thickBot="1" x14ac:dyDescent="0.35">
      <c r="A26" s="16" t="s">
        <v>42</v>
      </c>
      <c r="B26" s="28" t="s">
        <v>29</v>
      </c>
      <c r="C26" s="27" t="s">
        <v>129</v>
      </c>
      <c r="D26" s="16" t="s">
        <v>102</v>
      </c>
      <c r="E26" s="2" t="s">
        <v>30</v>
      </c>
      <c r="F26" s="8" t="s">
        <v>27</v>
      </c>
      <c r="G26" s="28" t="s">
        <v>55</v>
      </c>
      <c r="H26" s="27"/>
      <c r="I26" s="23"/>
      <c r="J26" s="30">
        <v>52</v>
      </c>
      <c r="K26" s="32">
        <v>600</v>
      </c>
      <c r="L26" s="1"/>
      <c r="M26" s="1"/>
      <c r="N26" s="1">
        <f t="shared" si="0"/>
        <v>31200</v>
      </c>
      <c r="O26" s="1">
        <f t="shared" si="1"/>
        <v>31200</v>
      </c>
      <c r="P26" s="35" t="s">
        <v>151</v>
      </c>
      <c r="Q26" s="12" t="s">
        <v>26</v>
      </c>
      <c r="R26" s="12">
        <v>0</v>
      </c>
      <c r="S26" s="17" t="s">
        <v>53</v>
      </c>
    </row>
    <row r="27" spans="1:19" ht="140.5" thickBot="1" x14ac:dyDescent="0.35">
      <c r="A27" s="16" t="s">
        <v>43</v>
      </c>
      <c r="B27" s="28" t="s">
        <v>29</v>
      </c>
      <c r="C27" s="27" t="s">
        <v>130</v>
      </c>
      <c r="D27" s="16" t="s">
        <v>103</v>
      </c>
      <c r="E27" s="2" t="s">
        <v>30</v>
      </c>
      <c r="F27" s="8" t="s">
        <v>27</v>
      </c>
      <c r="G27" s="28" t="s">
        <v>55</v>
      </c>
      <c r="H27" s="27"/>
      <c r="I27" s="23"/>
      <c r="J27" s="30">
        <v>1</v>
      </c>
      <c r="K27" s="32">
        <v>5000</v>
      </c>
      <c r="L27" s="1"/>
      <c r="M27" s="1"/>
      <c r="N27" s="1">
        <f t="shared" si="0"/>
        <v>5000</v>
      </c>
      <c r="O27" s="1">
        <f t="shared" si="1"/>
        <v>5000</v>
      </c>
      <c r="P27" s="35" t="s">
        <v>151</v>
      </c>
      <c r="Q27" s="12" t="s">
        <v>26</v>
      </c>
      <c r="R27" s="12">
        <v>0</v>
      </c>
      <c r="S27" s="17" t="s">
        <v>53</v>
      </c>
    </row>
    <row r="28" spans="1:19" ht="140.5" thickBot="1" x14ac:dyDescent="0.35">
      <c r="A28" s="16" t="s">
        <v>44</v>
      </c>
      <c r="B28" s="28" t="s">
        <v>29</v>
      </c>
      <c r="C28" s="27" t="s">
        <v>131</v>
      </c>
      <c r="D28" s="16" t="s">
        <v>104</v>
      </c>
      <c r="E28" s="2" t="s">
        <v>30</v>
      </c>
      <c r="F28" s="8" t="s">
        <v>27</v>
      </c>
      <c r="G28" s="28" t="s">
        <v>55</v>
      </c>
      <c r="H28" s="27"/>
      <c r="I28" s="23"/>
      <c r="J28" s="30">
        <v>3</v>
      </c>
      <c r="K28" s="32">
        <v>2000</v>
      </c>
      <c r="L28" s="1"/>
      <c r="M28" s="1"/>
      <c r="N28" s="1">
        <f t="shared" si="0"/>
        <v>6000</v>
      </c>
      <c r="O28" s="1">
        <f t="shared" si="1"/>
        <v>6000</v>
      </c>
      <c r="P28" s="35" t="s">
        <v>151</v>
      </c>
      <c r="Q28" s="12" t="s">
        <v>26</v>
      </c>
      <c r="R28" s="12">
        <v>0</v>
      </c>
      <c r="S28" s="17" t="s">
        <v>53</v>
      </c>
    </row>
    <row r="29" spans="1:19" ht="140.5" thickBot="1" x14ac:dyDescent="0.35">
      <c r="A29" s="16" t="s">
        <v>45</v>
      </c>
      <c r="B29" s="28" t="s">
        <v>29</v>
      </c>
      <c r="C29" s="27" t="s">
        <v>132</v>
      </c>
      <c r="D29" s="16" t="s">
        <v>105</v>
      </c>
      <c r="E29" s="2" t="s">
        <v>30</v>
      </c>
      <c r="F29" s="8" t="s">
        <v>27</v>
      </c>
      <c r="G29" s="28" t="s">
        <v>55</v>
      </c>
      <c r="H29" s="27"/>
      <c r="I29" s="23"/>
      <c r="J29" s="30">
        <v>5</v>
      </c>
      <c r="K29" s="32">
        <v>6400</v>
      </c>
      <c r="L29" s="1"/>
      <c r="M29" s="1"/>
      <c r="N29" s="1">
        <f t="shared" si="0"/>
        <v>32000</v>
      </c>
      <c r="O29" s="1">
        <f t="shared" si="1"/>
        <v>32000</v>
      </c>
      <c r="P29" s="35" t="s">
        <v>151</v>
      </c>
      <c r="Q29" s="12" t="s">
        <v>26</v>
      </c>
      <c r="R29" s="12">
        <v>0</v>
      </c>
      <c r="S29" s="17" t="s">
        <v>53</v>
      </c>
    </row>
    <row r="30" spans="1:19" ht="140.5" thickBot="1" x14ac:dyDescent="0.35">
      <c r="A30" s="16" t="s">
        <v>46</v>
      </c>
      <c r="B30" s="28" t="s">
        <v>29</v>
      </c>
      <c r="C30" s="27" t="s">
        <v>133</v>
      </c>
      <c r="D30" s="16" t="s">
        <v>106</v>
      </c>
      <c r="E30" s="2" t="s">
        <v>30</v>
      </c>
      <c r="F30" s="8" t="s">
        <v>27</v>
      </c>
      <c r="G30" s="28" t="s">
        <v>55</v>
      </c>
      <c r="H30" s="27"/>
      <c r="I30" s="23"/>
      <c r="J30" s="30">
        <v>2</v>
      </c>
      <c r="K30" s="32">
        <v>12000</v>
      </c>
      <c r="L30" s="1"/>
      <c r="M30" s="1"/>
      <c r="N30" s="1">
        <f t="shared" si="0"/>
        <v>24000</v>
      </c>
      <c r="O30" s="1">
        <f t="shared" si="1"/>
        <v>24000</v>
      </c>
      <c r="P30" s="35" t="s">
        <v>151</v>
      </c>
      <c r="Q30" s="12" t="s">
        <v>26</v>
      </c>
      <c r="R30" s="12">
        <v>0</v>
      </c>
      <c r="S30" s="17" t="s">
        <v>53</v>
      </c>
    </row>
    <row r="31" spans="1:19" ht="140.5" thickBot="1" x14ac:dyDescent="0.35">
      <c r="A31" s="16" t="s">
        <v>47</v>
      </c>
      <c r="B31" s="28" t="s">
        <v>29</v>
      </c>
      <c r="C31" s="27" t="s">
        <v>134</v>
      </c>
      <c r="D31" s="16" t="s">
        <v>107</v>
      </c>
      <c r="E31" s="2" t="s">
        <v>30</v>
      </c>
      <c r="F31" s="8" t="s">
        <v>27</v>
      </c>
      <c r="G31" s="28" t="s">
        <v>55</v>
      </c>
      <c r="H31" s="27"/>
      <c r="I31" s="23"/>
      <c r="J31" s="30">
        <v>5</v>
      </c>
      <c r="K31" s="32">
        <v>9800</v>
      </c>
      <c r="L31" s="1"/>
      <c r="M31" s="1"/>
      <c r="N31" s="1">
        <f t="shared" si="0"/>
        <v>49000</v>
      </c>
      <c r="O31" s="1">
        <f t="shared" si="1"/>
        <v>49000</v>
      </c>
      <c r="P31" s="35" t="s">
        <v>151</v>
      </c>
      <c r="Q31" s="12" t="s">
        <v>26</v>
      </c>
      <c r="R31" s="12">
        <v>0</v>
      </c>
      <c r="S31" s="17" t="s">
        <v>53</v>
      </c>
    </row>
    <row r="32" spans="1:19" ht="140.5" thickBot="1" x14ac:dyDescent="0.35">
      <c r="A32" s="16" t="s">
        <v>48</v>
      </c>
      <c r="B32" s="28" t="s">
        <v>29</v>
      </c>
      <c r="C32" s="27" t="s">
        <v>135</v>
      </c>
      <c r="D32" s="16" t="s">
        <v>108</v>
      </c>
      <c r="E32" s="2" t="s">
        <v>30</v>
      </c>
      <c r="F32" s="8" t="s">
        <v>27</v>
      </c>
      <c r="G32" s="28" t="s">
        <v>55</v>
      </c>
      <c r="H32" s="27"/>
      <c r="I32" s="23"/>
      <c r="J32" s="30">
        <v>36</v>
      </c>
      <c r="K32" s="32">
        <v>725</v>
      </c>
      <c r="L32" s="1"/>
      <c r="M32" s="1"/>
      <c r="N32" s="1">
        <f t="shared" si="0"/>
        <v>26100</v>
      </c>
      <c r="O32" s="1">
        <f t="shared" si="1"/>
        <v>26100</v>
      </c>
      <c r="P32" s="35" t="s">
        <v>151</v>
      </c>
      <c r="Q32" s="12" t="s">
        <v>26</v>
      </c>
      <c r="R32" s="12">
        <v>0</v>
      </c>
      <c r="S32" s="17" t="s">
        <v>53</v>
      </c>
    </row>
    <row r="33" spans="1:19" ht="140.5" thickBot="1" x14ac:dyDescent="0.35">
      <c r="A33" s="16" t="s">
        <v>49</v>
      </c>
      <c r="B33" s="28" t="s">
        <v>29</v>
      </c>
      <c r="C33" s="27" t="s">
        <v>109</v>
      </c>
      <c r="D33" s="16" t="s">
        <v>109</v>
      </c>
      <c r="E33" s="2" t="s">
        <v>30</v>
      </c>
      <c r="F33" s="8" t="s">
        <v>27</v>
      </c>
      <c r="G33" s="28" t="s">
        <v>55</v>
      </c>
      <c r="H33" s="27"/>
      <c r="I33" s="23"/>
      <c r="J33" s="31">
        <v>1</v>
      </c>
      <c r="K33" s="33">
        <v>1500</v>
      </c>
      <c r="L33" s="1"/>
      <c r="M33" s="1"/>
      <c r="N33" s="1">
        <f t="shared" si="0"/>
        <v>1500</v>
      </c>
      <c r="O33" s="1">
        <f t="shared" si="1"/>
        <v>1500</v>
      </c>
      <c r="P33" s="35" t="s">
        <v>151</v>
      </c>
      <c r="Q33" s="12" t="s">
        <v>26</v>
      </c>
      <c r="R33" s="12">
        <v>0</v>
      </c>
      <c r="S33" s="17" t="s">
        <v>53</v>
      </c>
    </row>
    <row r="34" spans="1:19" ht="140.5" thickBot="1" x14ac:dyDescent="0.35">
      <c r="A34" s="16" t="s">
        <v>50</v>
      </c>
      <c r="B34" s="28" t="s">
        <v>29</v>
      </c>
      <c r="C34" s="27" t="s">
        <v>136</v>
      </c>
      <c r="D34" s="16" t="s">
        <v>110</v>
      </c>
      <c r="E34" s="2" t="s">
        <v>30</v>
      </c>
      <c r="F34" s="8" t="s">
        <v>27</v>
      </c>
      <c r="G34" s="28" t="s">
        <v>55</v>
      </c>
      <c r="H34" s="27"/>
      <c r="I34" s="23"/>
      <c r="J34" s="30">
        <v>4</v>
      </c>
      <c r="K34" s="34">
        <v>8000</v>
      </c>
      <c r="L34" s="1"/>
      <c r="M34" s="1"/>
      <c r="N34" s="1">
        <f t="shared" si="0"/>
        <v>32000</v>
      </c>
      <c r="O34" s="1">
        <f t="shared" si="1"/>
        <v>32000</v>
      </c>
      <c r="P34" s="35" t="s">
        <v>151</v>
      </c>
      <c r="Q34" s="12" t="s">
        <v>26</v>
      </c>
      <c r="R34" s="12">
        <v>0</v>
      </c>
      <c r="S34" s="17" t="s">
        <v>53</v>
      </c>
    </row>
    <row r="35" spans="1:19" ht="140.5" thickBot="1" x14ac:dyDescent="0.35">
      <c r="A35" s="16" t="s">
        <v>51</v>
      </c>
      <c r="B35" s="28" t="s">
        <v>29</v>
      </c>
      <c r="C35" s="27" t="s">
        <v>137</v>
      </c>
      <c r="D35" s="16" t="s">
        <v>111</v>
      </c>
      <c r="E35" s="2" t="s">
        <v>30</v>
      </c>
      <c r="F35" s="8" t="s">
        <v>27</v>
      </c>
      <c r="G35" s="28" t="s">
        <v>55</v>
      </c>
      <c r="H35" s="27"/>
      <c r="I35" s="23"/>
      <c r="J35" s="30">
        <v>1</v>
      </c>
      <c r="K35" s="32">
        <v>2000</v>
      </c>
      <c r="L35" s="1"/>
      <c r="M35" s="1"/>
      <c r="N35" s="1">
        <f t="shared" si="0"/>
        <v>2000</v>
      </c>
      <c r="O35" s="1">
        <f t="shared" si="1"/>
        <v>2000</v>
      </c>
      <c r="P35" s="35" t="s">
        <v>151</v>
      </c>
      <c r="Q35" s="12" t="s">
        <v>26</v>
      </c>
      <c r="R35" s="12">
        <v>0</v>
      </c>
      <c r="S35" s="17" t="s">
        <v>53</v>
      </c>
    </row>
    <row r="36" spans="1:19" ht="140.5" thickBot="1" x14ac:dyDescent="0.35">
      <c r="A36" s="16" t="s">
        <v>52</v>
      </c>
      <c r="B36" s="28" t="s">
        <v>29</v>
      </c>
      <c r="C36" s="27" t="s">
        <v>138</v>
      </c>
      <c r="D36" s="16" t="s">
        <v>112</v>
      </c>
      <c r="E36" s="2" t="s">
        <v>30</v>
      </c>
      <c r="F36" s="8" t="s">
        <v>27</v>
      </c>
      <c r="G36" s="28" t="s">
        <v>55</v>
      </c>
      <c r="H36" s="27"/>
      <c r="I36" s="23"/>
      <c r="J36" s="30">
        <v>1</v>
      </c>
      <c r="K36" s="32">
        <v>7500</v>
      </c>
      <c r="L36" s="1"/>
      <c r="M36" s="1"/>
      <c r="N36" s="1">
        <f t="shared" si="0"/>
        <v>7500</v>
      </c>
      <c r="O36" s="1">
        <f t="shared" si="1"/>
        <v>7500</v>
      </c>
      <c r="P36" s="35" t="s">
        <v>151</v>
      </c>
      <c r="Q36" s="12" t="s">
        <v>26</v>
      </c>
      <c r="R36" s="12">
        <v>0</v>
      </c>
      <c r="S36" s="17" t="s">
        <v>53</v>
      </c>
    </row>
    <row r="37" spans="1:19" ht="140.5" thickBot="1" x14ac:dyDescent="0.35">
      <c r="A37" s="16" t="s">
        <v>56</v>
      </c>
      <c r="B37" s="28" t="s">
        <v>29</v>
      </c>
      <c r="C37" s="24" t="s">
        <v>139</v>
      </c>
      <c r="D37" s="21" t="s">
        <v>113</v>
      </c>
      <c r="E37" s="2" t="s">
        <v>30</v>
      </c>
      <c r="F37" s="8" t="s">
        <v>27</v>
      </c>
      <c r="G37" s="28" t="s">
        <v>55</v>
      </c>
      <c r="H37" s="27"/>
      <c r="I37" s="23"/>
      <c r="J37" s="30">
        <v>4</v>
      </c>
      <c r="K37" s="32">
        <v>8000</v>
      </c>
      <c r="L37" s="1"/>
      <c r="M37" s="1"/>
      <c r="N37" s="1">
        <f t="shared" si="0"/>
        <v>32000</v>
      </c>
      <c r="O37" s="1">
        <f t="shared" si="1"/>
        <v>32000</v>
      </c>
      <c r="P37" s="35" t="s">
        <v>151</v>
      </c>
      <c r="Q37" s="12" t="s">
        <v>26</v>
      </c>
      <c r="R37" s="12">
        <v>0</v>
      </c>
      <c r="S37" s="17" t="s">
        <v>53</v>
      </c>
    </row>
    <row r="38" spans="1:19" ht="140.5" thickBot="1" x14ac:dyDescent="0.35">
      <c r="A38" s="16" t="s">
        <v>57</v>
      </c>
      <c r="B38" s="28" t="s">
        <v>29</v>
      </c>
      <c r="C38" s="24" t="s">
        <v>140</v>
      </c>
      <c r="D38" s="21" t="s">
        <v>114</v>
      </c>
      <c r="E38" s="2" t="s">
        <v>30</v>
      </c>
      <c r="F38" s="8" t="s">
        <v>27</v>
      </c>
      <c r="G38" s="28" t="s">
        <v>55</v>
      </c>
      <c r="H38" s="27"/>
      <c r="I38" s="23"/>
      <c r="J38" s="30">
        <v>4</v>
      </c>
      <c r="K38" s="32">
        <v>2500</v>
      </c>
      <c r="L38" s="1"/>
      <c r="M38" s="1"/>
      <c r="N38" s="1">
        <f t="shared" si="0"/>
        <v>10000</v>
      </c>
      <c r="O38" s="1">
        <f t="shared" si="1"/>
        <v>10000</v>
      </c>
      <c r="P38" s="35" t="s">
        <v>151</v>
      </c>
      <c r="Q38" s="12" t="s">
        <v>26</v>
      </c>
      <c r="R38" s="12">
        <v>0</v>
      </c>
      <c r="S38" s="17" t="s">
        <v>53</v>
      </c>
    </row>
    <row r="39" spans="1:19" ht="140.5" thickBot="1" x14ac:dyDescent="0.35">
      <c r="A39" s="16" t="s">
        <v>58</v>
      </c>
      <c r="B39" s="28" t="s">
        <v>29</v>
      </c>
      <c r="C39" s="24" t="s">
        <v>141</v>
      </c>
      <c r="D39" s="21" t="s">
        <v>115</v>
      </c>
      <c r="E39" s="2" t="s">
        <v>30</v>
      </c>
      <c r="F39" s="8" t="s">
        <v>27</v>
      </c>
      <c r="G39" s="28" t="s">
        <v>55</v>
      </c>
      <c r="H39" s="27"/>
      <c r="I39" s="23"/>
      <c r="J39" s="30">
        <v>9</v>
      </c>
      <c r="K39" s="32">
        <v>15000</v>
      </c>
      <c r="L39" s="1"/>
      <c r="M39" s="1"/>
      <c r="N39" s="1">
        <f t="shared" si="0"/>
        <v>135000</v>
      </c>
      <c r="O39" s="1">
        <f t="shared" si="1"/>
        <v>135000</v>
      </c>
      <c r="P39" s="35" t="s">
        <v>151</v>
      </c>
      <c r="Q39" s="12" t="s">
        <v>26</v>
      </c>
      <c r="R39" s="12">
        <v>0</v>
      </c>
      <c r="S39" s="17" t="s">
        <v>53</v>
      </c>
    </row>
    <row r="40" spans="1:19" ht="140.5" thickBot="1" x14ac:dyDescent="0.35">
      <c r="A40" s="16" t="s">
        <v>59</v>
      </c>
      <c r="B40" s="28" t="s">
        <v>29</v>
      </c>
      <c r="C40" s="24" t="s">
        <v>116</v>
      </c>
      <c r="D40" s="21" t="s">
        <v>116</v>
      </c>
      <c r="E40" s="2" t="s">
        <v>30</v>
      </c>
      <c r="F40" s="8" t="s">
        <v>27</v>
      </c>
      <c r="G40" s="28" t="s">
        <v>55</v>
      </c>
      <c r="H40" s="27"/>
      <c r="I40" s="23"/>
      <c r="J40" s="30">
        <v>1</v>
      </c>
      <c r="K40" s="32">
        <v>6000</v>
      </c>
      <c r="L40" s="1"/>
      <c r="M40" s="1"/>
      <c r="N40" s="1">
        <f t="shared" si="0"/>
        <v>6000</v>
      </c>
      <c r="O40" s="1">
        <f t="shared" si="1"/>
        <v>6000</v>
      </c>
      <c r="P40" s="35" t="s">
        <v>151</v>
      </c>
      <c r="Q40" s="12" t="s">
        <v>26</v>
      </c>
      <c r="R40" s="12">
        <v>0</v>
      </c>
      <c r="S40" s="17" t="s">
        <v>53</v>
      </c>
    </row>
    <row r="41" spans="1:19" ht="140.5" thickBot="1" x14ac:dyDescent="0.35">
      <c r="A41" s="16" t="s">
        <v>60</v>
      </c>
      <c r="B41" s="28" t="s">
        <v>29</v>
      </c>
      <c r="C41" s="24" t="s">
        <v>142</v>
      </c>
      <c r="D41" s="21" t="s">
        <v>117</v>
      </c>
      <c r="E41" s="2" t="s">
        <v>30</v>
      </c>
      <c r="F41" s="8" t="s">
        <v>27</v>
      </c>
      <c r="G41" s="28" t="s">
        <v>55</v>
      </c>
      <c r="H41" s="27"/>
      <c r="I41" s="23"/>
      <c r="J41" s="30">
        <v>20</v>
      </c>
      <c r="K41" s="32">
        <v>1500</v>
      </c>
      <c r="L41" s="1"/>
      <c r="M41" s="1"/>
      <c r="N41" s="1">
        <f t="shared" si="0"/>
        <v>30000</v>
      </c>
      <c r="O41" s="1">
        <f t="shared" si="1"/>
        <v>30000</v>
      </c>
      <c r="P41" s="35" t="s">
        <v>151</v>
      </c>
      <c r="Q41" s="12" t="s">
        <v>26</v>
      </c>
      <c r="R41" s="12">
        <v>0</v>
      </c>
      <c r="S41" s="17" t="s">
        <v>53</v>
      </c>
    </row>
    <row r="42" spans="1:19" ht="140.5" thickBot="1" x14ac:dyDescent="0.35">
      <c r="A42" s="16" t="s">
        <v>61</v>
      </c>
      <c r="B42" s="28" t="s">
        <v>29</v>
      </c>
      <c r="C42" s="24" t="s">
        <v>143</v>
      </c>
      <c r="D42" s="21" t="s">
        <v>118</v>
      </c>
      <c r="E42" s="2" t="s">
        <v>30</v>
      </c>
      <c r="F42" s="8" t="s">
        <v>27</v>
      </c>
      <c r="G42" s="28" t="s">
        <v>55</v>
      </c>
      <c r="H42" s="27"/>
      <c r="I42" s="23"/>
      <c r="J42" s="30">
        <v>1</v>
      </c>
      <c r="K42" s="32">
        <v>7800</v>
      </c>
      <c r="L42" s="1"/>
      <c r="M42" s="1"/>
      <c r="N42" s="1">
        <f t="shared" si="0"/>
        <v>7800</v>
      </c>
      <c r="O42" s="1">
        <f t="shared" si="1"/>
        <v>7800</v>
      </c>
      <c r="P42" s="35" t="s">
        <v>151</v>
      </c>
      <c r="Q42" s="12" t="s">
        <v>26</v>
      </c>
      <c r="R42" s="12">
        <v>0</v>
      </c>
      <c r="S42" s="17" t="s">
        <v>53</v>
      </c>
    </row>
    <row r="43" spans="1:19" ht="140.5" thickBot="1" x14ac:dyDescent="0.35">
      <c r="A43" s="16" t="s">
        <v>62</v>
      </c>
      <c r="B43" s="28" t="s">
        <v>29</v>
      </c>
      <c r="C43" s="24" t="s">
        <v>144</v>
      </c>
      <c r="D43" s="21" t="s">
        <v>119</v>
      </c>
      <c r="E43" s="2" t="s">
        <v>30</v>
      </c>
      <c r="F43" s="8" t="s">
        <v>27</v>
      </c>
      <c r="G43" s="28" t="s">
        <v>55</v>
      </c>
      <c r="H43" s="27"/>
      <c r="I43" s="23"/>
      <c r="J43" s="30">
        <v>3</v>
      </c>
      <c r="K43" s="32">
        <v>7000</v>
      </c>
      <c r="L43" s="1"/>
      <c r="M43" s="1"/>
      <c r="N43" s="1">
        <f t="shared" si="0"/>
        <v>21000</v>
      </c>
      <c r="O43" s="1">
        <f t="shared" si="1"/>
        <v>21000</v>
      </c>
      <c r="P43" s="35" t="s">
        <v>151</v>
      </c>
      <c r="Q43" s="12" t="s">
        <v>26</v>
      </c>
      <c r="R43" s="12">
        <v>0</v>
      </c>
      <c r="S43" s="17" t="s">
        <v>53</v>
      </c>
    </row>
    <row r="44" spans="1:19" ht="140.5" thickBot="1" x14ac:dyDescent="0.35">
      <c r="A44" s="16" t="s">
        <v>63</v>
      </c>
      <c r="B44" s="28" t="s">
        <v>29</v>
      </c>
      <c r="C44" s="24" t="s">
        <v>145</v>
      </c>
      <c r="D44" s="21" t="s">
        <v>120</v>
      </c>
      <c r="E44" s="2" t="s">
        <v>30</v>
      </c>
      <c r="F44" s="8" t="s">
        <v>27</v>
      </c>
      <c r="G44" s="28" t="s">
        <v>55</v>
      </c>
      <c r="H44" s="27"/>
      <c r="I44" s="23"/>
      <c r="J44" s="30">
        <v>1</v>
      </c>
      <c r="K44" s="32">
        <v>5000</v>
      </c>
      <c r="L44" s="1"/>
      <c r="M44" s="1"/>
      <c r="N44" s="1">
        <f t="shared" si="0"/>
        <v>5000</v>
      </c>
      <c r="O44" s="1">
        <f t="shared" si="1"/>
        <v>5000</v>
      </c>
      <c r="P44" s="35" t="s">
        <v>151</v>
      </c>
      <c r="Q44" s="12" t="s">
        <v>26</v>
      </c>
      <c r="R44" s="12">
        <v>0</v>
      </c>
      <c r="S44" s="17" t="s">
        <v>53</v>
      </c>
    </row>
    <row r="45" spans="1:19" ht="140.5" thickBot="1" x14ac:dyDescent="0.35">
      <c r="A45" s="16" t="s">
        <v>64</v>
      </c>
      <c r="B45" s="28" t="s">
        <v>29</v>
      </c>
      <c r="C45" s="24" t="s">
        <v>146</v>
      </c>
      <c r="D45" s="21" t="s">
        <v>121</v>
      </c>
      <c r="E45" s="2" t="s">
        <v>30</v>
      </c>
      <c r="F45" s="8" t="s">
        <v>27</v>
      </c>
      <c r="G45" s="28" t="s">
        <v>55</v>
      </c>
      <c r="H45" s="27"/>
      <c r="I45" s="23"/>
      <c r="J45" s="30">
        <v>6</v>
      </c>
      <c r="K45" s="32">
        <v>14000</v>
      </c>
      <c r="L45" s="1"/>
      <c r="M45" s="1"/>
      <c r="N45" s="1">
        <f t="shared" si="0"/>
        <v>84000</v>
      </c>
      <c r="O45" s="1">
        <f t="shared" si="1"/>
        <v>84000</v>
      </c>
      <c r="P45" s="35" t="s">
        <v>151</v>
      </c>
      <c r="Q45" s="12" t="s">
        <v>26</v>
      </c>
      <c r="R45" s="12">
        <v>0</v>
      </c>
      <c r="S45" s="17" t="s">
        <v>53</v>
      </c>
    </row>
    <row r="46" spans="1:19" ht="140.5" thickBot="1" x14ac:dyDescent="0.35">
      <c r="A46" s="16" t="s">
        <v>65</v>
      </c>
      <c r="B46" s="28" t="s">
        <v>29</v>
      </c>
      <c r="C46" s="24" t="s">
        <v>147</v>
      </c>
      <c r="D46" s="21" t="s">
        <v>122</v>
      </c>
      <c r="E46" s="2" t="s">
        <v>30</v>
      </c>
      <c r="F46" s="8" t="s">
        <v>27</v>
      </c>
      <c r="G46" s="28" t="s">
        <v>55</v>
      </c>
      <c r="H46" s="27"/>
      <c r="I46" s="23"/>
      <c r="J46" s="30">
        <v>2</v>
      </c>
      <c r="K46" s="32">
        <v>3000</v>
      </c>
      <c r="L46" s="1"/>
      <c r="M46" s="1"/>
      <c r="N46" s="1">
        <f t="shared" si="0"/>
        <v>6000</v>
      </c>
      <c r="O46" s="1">
        <f t="shared" si="1"/>
        <v>6000</v>
      </c>
      <c r="P46" s="35" t="s">
        <v>151</v>
      </c>
      <c r="Q46" s="12" t="s">
        <v>26</v>
      </c>
      <c r="R46" s="12">
        <v>0</v>
      </c>
      <c r="S46" s="17" t="s">
        <v>53</v>
      </c>
    </row>
    <row r="47" spans="1:19" ht="140.5" thickBot="1" x14ac:dyDescent="0.35">
      <c r="A47" s="16" t="s">
        <v>66</v>
      </c>
      <c r="B47" s="28" t="s">
        <v>29</v>
      </c>
      <c r="C47" s="24" t="s">
        <v>171</v>
      </c>
      <c r="D47" s="36" t="s">
        <v>153</v>
      </c>
      <c r="E47" s="2" t="s">
        <v>31</v>
      </c>
      <c r="F47" s="8" t="s">
        <v>27</v>
      </c>
      <c r="G47" s="28" t="s">
        <v>55</v>
      </c>
      <c r="H47" s="27"/>
      <c r="I47" s="23"/>
      <c r="J47" s="38">
        <v>8</v>
      </c>
      <c r="K47" s="38">
        <v>700</v>
      </c>
      <c r="L47" s="1"/>
      <c r="M47" s="1"/>
      <c r="N47" s="1">
        <f t="shared" si="0"/>
        <v>5600</v>
      </c>
      <c r="O47" s="1">
        <f t="shared" si="1"/>
        <v>5600</v>
      </c>
      <c r="P47" s="35" t="s">
        <v>152</v>
      </c>
      <c r="Q47" s="12" t="s">
        <v>26</v>
      </c>
      <c r="R47" s="12">
        <v>0</v>
      </c>
      <c r="S47" s="17" t="s">
        <v>53</v>
      </c>
    </row>
    <row r="48" spans="1:19" ht="140.5" thickBot="1" x14ac:dyDescent="0.35">
      <c r="A48" s="16" t="s">
        <v>67</v>
      </c>
      <c r="B48" s="28" t="s">
        <v>29</v>
      </c>
      <c r="C48" s="24" t="s">
        <v>172</v>
      </c>
      <c r="D48" s="37" t="s">
        <v>154</v>
      </c>
      <c r="E48" s="2" t="s">
        <v>31</v>
      </c>
      <c r="F48" s="8" t="s">
        <v>27</v>
      </c>
      <c r="G48" s="28" t="s">
        <v>55</v>
      </c>
      <c r="H48" s="27"/>
      <c r="I48" s="23"/>
      <c r="J48" s="40">
        <v>2</v>
      </c>
      <c r="K48" s="40">
        <v>6500</v>
      </c>
      <c r="L48" s="1"/>
      <c r="M48" s="1"/>
      <c r="N48" s="1">
        <f t="shared" si="0"/>
        <v>13000</v>
      </c>
      <c r="O48" s="1">
        <f t="shared" si="1"/>
        <v>13000</v>
      </c>
      <c r="P48" s="35" t="s">
        <v>152</v>
      </c>
      <c r="Q48" s="12" t="s">
        <v>26</v>
      </c>
      <c r="R48" s="12">
        <v>0</v>
      </c>
      <c r="S48" s="17" t="s">
        <v>53</v>
      </c>
    </row>
    <row r="49" spans="1:19" ht="140.5" thickBot="1" x14ac:dyDescent="0.35">
      <c r="A49" s="16" t="s">
        <v>68</v>
      </c>
      <c r="B49" s="28" t="s">
        <v>29</v>
      </c>
      <c r="C49" s="24" t="s">
        <v>173</v>
      </c>
      <c r="D49" s="37" t="s">
        <v>155</v>
      </c>
      <c r="E49" s="2" t="s">
        <v>31</v>
      </c>
      <c r="F49" s="8" t="s">
        <v>27</v>
      </c>
      <c r="G49" s="28" t="s">
        <v>55</v>
      </c>
      <c r="H49" s="27"/>
      <c r="I49" s="23"/>
      <c r="J49" s="40">
        <v>2</v>
      </c>
      <c r="K49" s="40">
        <v>3500</v>
      </c>
      <c r="L49" s="1"/>
      <c r="M49" s="1"/>
      <c r="N49" s="1">
        <f t="shared" si="0"/>
        <v>7000</v>
      </c>
      <c r="O49" s="1">
        <f t="shared" si="1"/>
        <v>7000</v>
      </c>
      <c r="P49" s="35" t="s">
        <v>152</v>
      </c>
      <c r="Q49" s="12" t="s">
        <v>26</v>
      </c>
      <c r="R49" s="12">
        <v>0</v>
      </c>
      <c r="S49" s="17" t="s">
        <v>53</v>
      </c>
    </row>
    <row r="50" spans="1:19" ht="140.5" thickBot="1" x14ac:dyDescent="0.35">
      <c r="A50" s="16" t="s">
        <v>69</v>
      </c>
      <c r="B50" s="28" t="s">
        <v>29</v>
      </c>
      <c r="C50" s="24" t="s">
        <v>174</v>
      </c>
      <c r="D50" s="37" t="s">
        <v>156</v>
      </c>
      <c r="E50" s="2" t="s">
        <v>31</v>
      </c>
      <c r="F50" s="8" t="s">
        <v>27</v>
      </c>
      <c r="G50" s="28" t="s">
        <v>55</v>
      </c>
      <c r="H50" s="27"/>
      <c r="I50" s="23"/>
      <c r="J50" s="40">
        <v>2</v>
      </c>
      <c r="K50" s="40">
        <v>3000</v>
      </c>
      <c r="L50" s="1"/>
      <c r="M50" s="1"/>
      <c r="N50" s="1">
        <f t="shared" si="0"/>
        <v>6000</v>
      </c>
      <c r="O50" s="1">
        <f t="shared" si="1"/>
        <v>6000</v>
      </c>
      <c r="P50" s="35" t="s">
        <v>152</v>
      </c>
      <c r="Q50" s="12" t="s">
        <v>26</v>
      </c>
      <c r="R50" s="12">
        <v>0</v>
      </c>
      <c r="S50" s="17" t="s">
        <v>53</v>
      </c>
    </row>
    <row r="51" spans="1:19" ht="140.5" thickBot="1" x14ac:dyDescent="0.35">
      <c r="A51" s="16" t="s">
        <v>70</v>
      </c>
      <c r="B51" s="28" t="s">
        <v>29</v>
      </c>
      <c r="C51" s="24" t="s">
        <v>175</v>
      </c>
      <c r="D51" s="37" t="s">
        <v>157</v>
      </c>
      <c r="E51" s="2" t="s">
        <v>31</v>
      </c>
      <c r="F51" s="8" t="s">
        <v>27</v>
      </c>
      <c r="G51" s="28" t="s">
        <v>55</v>
      </c>
      <c r="H51" s="27"/>
      <c r="I51" s="23"/>
      <c r="J51" s="40">
        <v>4</v>
      </c>
      <c r="K51" s="40">
        <v>2000</v>
      </c>
      <c r="L51" s="1"/>
      <c r="M51" s="1"/>
      <c r="N51" s="1">
        <f t="shared" si="0"/>
        <v>8000</v>
      </c>
      <c r="O51" s="1">
        <f t="shared" si="1"/>
        <v>8000</v>
      </c>
      <c r="P51" s="35" t="s">
        <v>152</v>
      </c>
      <c r="Q51" s="12" t="s">
        <v>26</v>
      </c>
      <c r="R51" s="12">
        <v>0</v>
      </c>
      <c r="S51" s="17" t="s">
        <v>53</v>
      </c>
    </row>
    <row r="52" spans="1:19" ht="63" customHeight="1" thickBot="1" x14ac:dyDescent="0.35">
      <c r="A52" s="16" t="s">
        <v>71</v>
      </c>
      <c r="B52" s="28" t="s">
        <v>29</v>
      </c>
      <c r="C52" s="24" t="s">
        <v>176</v>
      </c>
      <c r="D52" s="37" t="s">
        <v>158</v>
      </c>
      <c r="E52" s="2" t="s">
        <v>31</v>
      </c>
      <c r="F52" s="8" t="s">
        <v>27</v>
      </c>
      <c r="G52" s="28" t="s">
        <v>55</v>
      </c>
      <c r="H52" s="27"/>
      <c r="I52" s="23"/>
      <c r="J52" s="40">
        <v>3</v>
      </c>
      <c r="K52" s="40">
        <v>5500</v>
      </c>
      <c r="L52" s="1"/>
      <c r="M52" s="1"/>
      <c r="N52" s="1">
        <f t="shared" si="0"/>
        <v>16500</v>
      </c>
      <c r="O52" s="1">
        <f t="shared" si="1"/>
        <v>16500</v>
      </c>
      <c r="P52" s="35" t="s">
        <v>152</v>
      </c>
      <c r="Q52" s="12" t="s">
        <v>26</v>
      </c>
      <c r="R52" s="12">
        <v>0</v>
      </c>
      <c r="S52" s="17" t="s">
        <v>53</v>
      </c>
    </row>
    <row r="53" spans="1:19" ht="71.5" customHeight="1" thickBot="1" x14ac:dyDescent="0.35">
      <c r="A53" s="16" t="s">
        <v>72</v>
      </c>
      <c r="B53" s="28" t="s">
        <v>29</v>
      </c>
      <c r="C53" s="24" t="s">
        <v>177</v>
      </c>
      <c r="D53" s="37" t="s">
        <v>159</v>
      </c>
      <c r="E53" s="2" t="s">
        <v>31</v>
      </c>
      <c r="F53" s="8" t="s">
        <v>27</v>
      </c>
      <c r="G53" s="28" t="s">
        <v>55</v>
      </c>
      <c r="H53" s="27"/>
      <c r="I53" s="23"/>
      <c r="J53" s="40">
        <v>2</v>
      </c>
      <c r="K53" s="40">
        <v>6500</v>
      </c>
      <c r="L53" s="1"/>
      <c r="M53" s="1"/>
      <c r="N53" s="1">
        <f t="shared" si="0"/>
        <v>13000</v>
      </c>
      <c r="O53" s="1">
        <f t="shared" si="1"/>
        <v>13000</v>
      </c>
      <c r="P53" s="35" t="s">
        <v>152</v>
      </c>
      <c r="Q53" s="12" t="s">
        <v>26</v>
      </c>
      <c r="R53" s="12">
        <v>0</v>
      </c>
      <c r="S53" s="17" t="s">
        <v>53</v>
      </c>
    </row>
    <row r="54" spans="1:19" ht="140.5" thickBot="1" x14ac:dyDescent="0.35">
      <c r="A54" s="16" t="s">
        <v>73</v>
      </c>
      <c r="B54" s="28" t="s">
        <v>29</v>
      </c>
      <c r="C54" s="24" t="s">
        <v>178</v>
      </c>
      <c r="D54" s="37" t="s">
        <v>160</v>
      </c>
      <c r="E54" s="2" t="s">
        <v>31</v>
      </c>
      <c r="F54" s="8" t="s">
        <v>27</v>
      </c>
      <c r="G54" s="28" t="s">
        <v>55</v>
      </c>
      <c r="H54" s="27"/>
      <c r="I54" s="23"/>
      <c r="J54" s="40">
        <v>1</v>
      </c>
      <c r="K54" s="40">
        <v>14500</v>
      </c>
      <c r="L54" s="1"/>
      <c r="M54" s="1"/>
      <c r="N54" s="1">
        <f t="shared" si="0"/>
        <v>14500</v>
      </c>
      <c r="O54" s="1">
        <f t="shared" si="1"/>
        <v>14500</v>
      </c>
      <c r="P54" s="35" t="s">
        <v>152</v>
      </c>
      <c r="Q54" s="12" t="s">
        <v>26</v>
      </c>
      <c r="R54" s="12">
        <v>0</v>
      </c>
      <c r="S54" s="17" t="s">
        <v>53</v>
      </c>
    </row>
    <row r="55" spans="1:19" ht="140.5" thickBot="1" x14ac:dyDescent="0.35">
      <c r="A55" s="16" t="s">
        <v>74</v>
      </c>
      <c r="B55" s="28" t="s">
        <v>29</v>
      </c>
      <c r="C55" s="24" t="s">
        <v>179</v>
      </c>
      <c r="D55" s="38" t="s">
        <v>161</v>
      </c>
      <c r="E55" s="2" t="s">
        <v>31</v>
      </c>
      <c r="F55" s="8" t="s">
        <v>27</v>
      </c>
      <c r="G55" s="28" t="s">
        <v>55</v>
      </c>
      <c r="H55" s="27"/>
      <c r="I55" s="23"/>
      <c r="J55" s="40">
        <v>2</v>
      </c>
      <c r="K55" s="40">
        <v>10000</v>
      </c>
      <c r="L55" s="1"/>
      <c r="M55" s="1"/>
      <c r="N55" s="1">
        <f t="shared" si="0"/>
        <v>20000</v>
      </c>
      <c r="O55" s="1">
        <f t="shared" si="1"/>
        <v>20000</v>
      </c>
      <c r="P55" s="35" t="s">
        <v>152</v>
      </c>
      <c r="Q55" s="12" t="s">
        <v>26</v>
      </c>
      <c r="R55" s="12">
        <v>0</v>
      </c>
      <c r="S55" s="17" t="s">
        <v>53</v>
      </c>
    </row>
    <row r="56" spans="1:19" ht="140.5" thickBot="1" x14ac:dyDescent="0.35">
      <c r="A56" s="16" t="s">
        <v>75</v>
      </c>
      <c r="B56" s="28" t="s">
        <v>29</v>
      </c>
      <c r="C56" s="24" t="s">
        <v>180</v>
      </c>
      <c r="D56" s="39" t="s">
        <v>162</v>
      </c>
      <c r="E56" s="2" t="s">
        <v>31</v>
      </c>
      <c r="F56" s="8" t="s">
        <v>27</v>
      </c>
      <c r="G56" s="28" t="s">
        <v>55</v>
      </c>
      <c r="H56" s="27"/>
      <c r="I56" s="23"/>
      <c r="J56" s="40">
        <v>8</v>
      </c>
      <c r="K56" s="40">
        <v>950</v>
      </c>
      <c r="L56" s="1"/>
      <c r="M56" s="1"/>
      <c r="N56" s="1">
        <f t="shared" si="0"/>
        <v>7600</v>
      </c>
      <c r="O56" s="1">
        <f t="shared" si="1"/>
        <v>7600</v>
      </c>
      <c r="P56" s="35" t="s">
        <v>152</v>
      </c>
      <c r="Q56" s="12" t="s">
        <v>26</v>
      </c>
      <c r="R56" s="12">
        <v>0</v>
      </c>
      <c r="S56" s="17" t="s">
        <v>53</v>
      </c>
    </row>
    <row r="57" spans="1:19" ht="64" customHeight="1" thickBot="1" x14ac:dyDescent="0.35">
      <c r="A57" s="16" t="s">
        <v>76</v>
      </c>
      <c r="B57" s="28" t="s">
        <v>29</v>
      </c>
      <c r="C57" s="29" t="s">
        <v>181</v>
      </c>
      <c r="D57" s="38" t="s">
        <v>163</v>
      </c>
      <c r="E57" s="2" t="s">
        <v>31</v>
      </c>
      <c r="F57" s="8" t="s">
        <v>27</v>
      </c>
      <c r="G57" s="28" t="s">
        <v>55</v>
      </c>
      <c r="H57" s="27"/>
      <c r="J57" s="40">
        <v>2</v>
      </c>
      <c r="K57" s="40">
        <v>10500</v>
      </c>
      <c r="N57" s="1">
        <f t="shared" si="0"/>
        <v>21000</v>
      </c>
      <c r="O57" s="1">
        <f t="shared" si="1"/>
        <v>21000</v>
      </c>
      <c r="P57" s="35" t="s">
        <v>152</v>
      </c>
      <c r="Q57" s="12" t="s">
        <v>26</v>
      </c>
      <c r="R57" s="12">
        <v>0</v>
      </c>
      <c r="S57" s="17" t="s">
        <v>53</v>
      </c>
    </row>
    <row r="58" spans="1:19" ht="140.5" thickBot="1" x14ac:dyDescent="0.35">
      <c r="A58" s="16" t="s">
        <v>77</v>
      </c>
      <c r="B58" s="28" t="s">
        <v>29</v>
      </c>
      <c r="C58" s="29" t="s">
        <v>182</v>
      </c>
      <c r="D58" s="38" t="s">
        <v>164</v>
      </c>
      <c r="E58" s="2" t="s">
        <v>31</v>
      </c>
      <c r="F58" s="8" t="s">
        <v>27</v>
      </c>
      <c r="G58" s="28" t="s">
        <v>55</v>
      </c>
      <c r="H58" s="27"/>
      <c r="J58" s="40">
        <v>1</v>
      </c>
      <c r="K58" s="40">
        <v>10000</v>
      </c>
      <c r="N58" s="1">
        <f t="shared" si="0"/>
        <v>10000</v>
      </c>
      <c r="O58" s="1">
        <f t="shared" si="1"/>
        <v>10000</v>
      </c>
      <c r="P58" s="35" t="s">
        <v>152</v>
      </c>
      <c r="Q58" s="12" t="s">
        <v>26</v>
      </c>
      <c r="R58" s="12">
        <v>0</v>
      </c>
      <c r="S58" s="17" t="s">
        <v>53</v>
      </c>
    </row>
    <row r="59" spans="1:19" ht="140.5" thickBot="1" x14ac:dyDescent="0.35">
      <c r="A59" s="16" t="s">
        <v>78</v>
      </c>
      <c r="B59" s="28" t="s">
        <v>29</v>
      </c>
      <c r="C59" s="29" t="s">
        <v>183</v>
      </c>
      <c r="D59" s="38" t="s">
        <v>165</v>
      </c>
      <c r="E59" s="2" t="s">
        <v>31</v>
      </c>
      <c r="F59" s="8" t="s">
        <v>27</v>
      </c>
      <c r="G59" s="28" t="s">
        <v>55</v>
      </c>
      <c r="H59" s="27"/>
      <c r="J59" s="40">
        <v>2</v>
      </c>
      <c r="K59" s="40">
        <v>8500</v>
      </c>
      <c r="N59" s="1">
        <f t="shared" si="0"/>
        <v>17000</v>
      </c>
      <c r="O59" s="1">
        <f t="shared" si="1"/>
        <v>17000</v>
      </c>
      <c r="P59" s="35" t="s">
        <v>152</v>
      </c>
      <c r="Q59" s="12" t="s">
        <v>26</v>
      </c>
      <c r="R59" s="12">
        <v>0</v>
      </c>
      <c r="S59" s="17" t="s">
        <v>53</v>
      </c>
    </row>
    <row r="60" spans="1:19" ht="69.5" customHeight="1" thickBot="1" x14ac:dyDescent="0.35">
      <c r="A60" s="16" t="s">
        <v>79</v>
      </c>
      <c r="B60" s="28" t="s">
        <v>29</v>
      </c>
      <c r="C60" s="29" t="s">
        <v>184</v>
      </c>
      <c r="D60" s="38" t="s">
        <v>166</v>
      </c>
      <c r="E60" s="2" t="s">
        <v>31</v>
      </c>
      <c r="F60" s="8" t="s">
        <v>27</v>
      </c>
      <c r="G60" s="28" t="s">
        <v>55</v>
      </c>
      <c r="H60" s="27"/>
      <c r="J60" s="40">
        <v>2</v>
      </c>
      <c r="K60" s="40">
        <v>7000</v>
      </c>
      <c r="N60" s="1">
        <f t="shared" si="0"/>
        <v>14000</v>
      </c>
      <c r="O60" s="1">
        <f t="shared" si="1"/>
        <v>14000</v>
      </c>
      <c r="P60" s="35" t="s">
        <v>152</v>
      </c>
      <c r="Q60" s="12" t="s">
        <v>26</v>
      </c>
      <c r="R60" s="12">
        <v>0</v>
      </c>
      <c r="S60" s="17" t="s">
        <v>53</v>
      </c>
    </row>
    <row r="61" spans="1:19" ht="61.5" customHeight="1" thickBot="1" x14ac:dyDescent="0.35">
      <c r="A61" s="16" t="s">
        <v>80</v>
      </c>
      <c r="B61" s="28" t="s">
        <v>29</v>
      </c>
      <c r="C61" s="29" t="s">
        <v>185</v>
      </c>
      <c r="D61" s="38" t="s">
        <v>167</v>
      </c>
      <c r="E61" s="2" t="s">
        <v>31</v>
      </c>
      <c r="F61" s="8" t="s">
        <v>27</v>
      </c>
      <c r="G61" s="28" t="s">
        <v>55</v>
      </c>
      <c r="H61" s="27"/>
      <c r="J61" s="40">
        <v>4</v>
      </c>
      <c r="K61" s="40">
        <v>3500</v>
      </c>
      <c r="N61" s="1">
        <f t="shared" si="0"/>
        <v>14000</v>
      </c>
      <c r="O61" s="1">
        <f t="shared" si="1"/>
        <v>14000</v>
      </c>
      <c r="P61" s="35" t="s">
        <v>152</v>
      </c>
      <c r="Q61" s="12" t="s">
        <v>26</v>
      </c>
      <c r="R61" s="12">
        <v>0</v>
      </c>
      <c r="S61" s="17" t="s">
        <v>53</v>
      </c>
    </row>
    <row r="62" spans="1:19" ht="140.5" thickBot="1" x14ac:dyDescent="0.35">
      <c r="A62" s="16" t="s">
        <v>81</v>
      </c>
      <c r="B62" s="28" t="s">
        <v>29</v>
      </c>
      <c r="C62" s="12" t="s">
        <v>186</v>
      </c>
      <c r="D62" s="38" t="s">
        <v>168</v>
      </c>
      <c r="E62" s="2" t="s">
        <v>31</v>
      </c>
      <c r="F62" s="8" t="s">
        <v>27</v>
      </c>
      <c r="G62" s="28" t="s">
        <v>55</v>
      </c>
      <c r="H62" s="27"/>
      <c r="J62" s="40">
        <v>2</v>
      </c>
      <c r="K62" s="40">
        <v>4900</v>
      </c>
      <c r="N62" s="1">
        <f t="shared" si="0"/>
        <v>9800</v>
      </c>
      <c r="O62" s="1">
        <f t="shared" si="1"/>
        <v>9800</v>
      </c>
      <c r="P62" s="35" t="s">
        <v>152</v>
      </c>
      <c r="Q62" s="12" t="s">
        <v>26</v>
      </c>
      <c r="R62" s="12">
        <v>0</v>
      </c>
      <c r="S62" s="17" t="s">
        <v>53</v>
      </c>
    </row>
    <row r="63" spans="1:19" ht="72.5" customHeight="1" x14ac:dyDescent="0.3">
      <c r="A63" s="16" t="s">
        <v>82</v>
      </c>
      <c r="B63" s="28" t="s">
        <v>29</v>
      </c>
      <c r="C63" s="12" t="s">
        <v>187</v>
      </c>
      <c r="D63" s="44" t="s">
        <v>169</v>
      </c>
      <c r="E63" s="45" t="s">
        <v>31</v>
      </c>
      <c r="F63" s="46" t="s">
        <v>27</v>
      </c>
      <c r="G63" s="47" t="s">
        <v>55</v>
      </c>
      <c r="H63" s="48"/>
      <c r="J63" s="49">
        <v>2</v>
      </c>
      <c r="K63" s="49">
        <v>3500</v>
      </c>
      <c r="N63" s="10">
        <f t="shared" si="0"/>
        <v>7000</v>
      </c>
      <c r="O63" s="10">
        <f t="shared" si="1"/>
        <v>7000</v>
      </c>
      <c r="P63" s="50" t="s">
        <v>152</v>
      </c>
      <c r="Q63" s="13" t="s">
        <v>26</v>
      </c>
      <c r="R63" s="13">
        <v>0</v>
      </c>
      <c r="S63" s="51" t="s">
        <v>53</v>
      </c>
    </row>
    <row r="64" spans="1:19" ht="71" customHeight="1" x14ac:dyDescent="0.3">
      <c r="A64" s="16" t="s">
        <v>83</v>
      </c>
      <c r="B64" s="28" t="s">
        <v>29</v>
      </c>
      <c r="C64" s="12" t="s">
        <v>188</v>
      </c>
      <c r="D64" s="63" t="s">
        <v>170</v>
      </c>
      <c r="E64" s="2" t="s">
        <v>31</v>
      </c>
      <c r="F64" s="8" t="s">
        <v>27</v>
      </c>
      <c r="G64" s="28" t="s">
        <v>55</v>
      </c>
      <c r="H64" s="27"/>
      <c r="I64" s="1"/>
      <c r="J64" s="15">
        <v>1</v>
      </c>
      <c r="K64" s="15">
        <v>3000</v>
      </c>
      <c r="L64" s="1"/>
      <c r="M64" s="1"/>
      <c r="N64" s="1">
        <f t="shared" si="0"/>
        <v>3000</v>
      </c>
      <c r="O64" s="1">
        <f t="shared" si="1"/>
        <v>3000</v>
      </c>
      <c r="P64" s="35" t="s">
        <v>152</v>
      </c>
      <c r="Q64" s="12" t="s">
        <v>26</v>
      </c>
      <c r="R64" s="12">
        <v>0</v>
      </c>
      <c r="S64" s="17" t="s">
        <v>53</v>
      </c>
    </row>
    <row r="65" spans="1:19" ht="28" x14ac:dyDescent="0.3">
      <c r="A65" s="16" t="s">
        <v>84</v>
      </c>
      <c r="B65" s="28" t="s">
        <v>29</v>
      </c>
      <c r="C65" s="41"/>
      <c r="D65" s="52"/>
      <c r="E65" s="53"/>
      <c r="F65" s="54"/>
      <c r="G65" s="55"/>
      <c r="H65" s="56"/>
      <c r="I65" s="57"/>
      <c r="J65" s="58"/>
      <c r="K65" s="59"/>
      <c r="L65" s="57"/>
      <c r="M65" s="57"/>
      <c r="N65" s="57"/>
      <c r="O65" s="57"/>
      <c r="P65" s="57"/>
      <c r="Q65" s="60"/>
      <c r="R65" s="60"/>
      <c r="S65" s="61"/>
    </row>
    <row r="66" spans="1:19" ht="28" x14ac:dyDescent="0.3">
      <c r="A66" s="16" t="s">
        <v>85</v>
      </c>
      <c r="B66" s="28" t="s">
        <v>29</v>
      </c>
      <c r="C66" s="42"/>
      <c r="D66" s="52"/>
      <c r="E66" s="53"/>
      <c r="F66" s="54"/>
      <c r="G66" s="55"/>
      <c r="H66" s="56"/>
      <c r="I66" s="57"/>
      <c r="J66" s="58"/>
      <c r="K66" s="59"/>
      <c r="L66" s="57"/>
      <c r="M66" s="57"/>
      <c r="N66" s="57"/>
      <c r="O66" s="57"/>
      <c r="P66" s="57"/>
      <c r="Q66" s="60"/>
      <c r="R66" s="60"/>
      <c r="S66" s="61"/>
    </row>
    <row r="67" spans="1:19" ht="28" x14ac:dyDescent="0.3">
      <c r="A67" s="16" t="s">
        <v>86</v>
      </c>
      <c r="B67" s="28" t="s">
        <v>28</v>
      </c>
      <c r="C67" s="43"/>
      <c r="D67" s="56"/>
      <c r="E67" s="53"/>
      <c r="F67" s="62"/>
      <c r="G67" s="56"/>
      <c r="H67" s="56"/>
      <c r="I67" s="57"/>
      <c r="J67" s="57"/>
      <c r="K67" s="57"/>
      <c r="L67" s="57"/>
      <c r="M67" s="57"/>
      <c r="N67" s="57"/>
      <c r="O67" s="57"/>
      <c r="P67" s="57"/>
      <c r="Q67" s="60"/>
      <c r="R67" s="60"/>
      <c r="S67" s="61"/>
    </row>
    <row r="68" spans="1:19" ht="26.5" customHeight="1" x14ac:dyDescent="0.3">
      <c r="A68" s="18"/>
      <c r="B68" s="19"/>
      <c r="C68" s="18"/>
    </row>
    <row r="69" spans="1:19" ht="26.5" customHeight="1" x14ac:dyDescent="0.3">
      <c r="A69" s="18"/>
      <c r="B69" s="19"/>
      <c r="C69" s="18"/>
      <c r="D69" s="20"/>
    </row>
    <row r="70" spans="1:19" ht="26.5" customHeight="1" x14ac:dyDescent="0.3">
      <c r="A70" s="18"/>
      <c r="B70" s="19"/>
      <c r="C70" s="18"/>
      <c r="D70" s="20"/>
    </row>
    <row r="71" spans="1:19" ht="26.5" customHeight="1" x14ac:dyDescent="0.3">
      <c r="A71" s="18"/>
      <c r="B71" s="19"/>
      <c r="C71" s="18"/>
      <c r="D71" s="20"/>
    </row>
    <row r="72" spans="1:19" ht="26.5" customHeight="1" x14ac:dyDescent="0.3">
      <c r="A72" s="18"/>
      <c r="B72" s="19"/>
      <c r="C72" s="18"/>
      <c r="D72" s="20"/>
    </row>
    <row r="73" spans="1:19" ht="26.5" customHeight="1" x14ac:dyDescent="0.3">
      <c r="A73" s="18"/>
      <c r="B73" s="19"/>
      <c r="C73" s="18"/>
      <c r="D73" s="20"/>
    </row>
    <row r="74" spans="1:19" ht="26.5" customHeight="1" x14ac:dyDescent="0.3">
      <c r="A74" s="18"/>
      <c r="B74" s="19"/>
      <c r="C74" s="18"/>
      <c r="D74" s="20"/>
    </row>
    <row r="75" spans="1:19" ht="26.5" customHeight="1" x14ac:dyDescent="0.3">
      <c r="A75" s="18"/>
      <c r="B75" s="19"/>
      <c r="C75" s="18"/>
      <c r="D75" s="20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8" sqref="E1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08.11.2024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2025-01-06T05:07:41Z</dcterms:modified>
</cp:coreProperties>
</file>