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7F8DA4B-D745-4003-B08C-C22DD84EC5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.04.2024" sheetId="1" r:id="rId1"/>
    <sheet name="Лист3" sheetId="3" r:id="rId2"/>
  </sheets>
  <calcPr calcId="181029"/>
</workbook>
</file>

<file path=xl/calcChain.xml><?xml version="1.0" encoding="utf-8"?>
<calcChain xmlns="http://schemas.openxmlformats.org/spreadsheetml/2006/main">
  <c r="P37" i="1" l="1"/>
  <c r="P16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8" i="1"/>
  <c r="P17" i="1"/>
</calcChain>
</file>

<file path=xl/sharedStrings.xml><?xml version="1.0" encoding="utf-8"?>
<sst xmlns="http://schemas.openxmlformats.org/spreadsheetml/2006/main" count="223" uniqueCount="105">
  <si>
    <t>№ п/п</t>
  </si>
  <si>
    <t>Вид предмета приобретения/Сатып алу затының түрі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</si>
  <si>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</si>
  <si>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</si>
  <si>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</si>
  <si>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</si>
  <si>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</si>
  <si>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</si>
  <si>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</si>
  <si>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</si>
  <si>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</si>
  <si>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</si>
  <si>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</si>
  <si>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</si>
  <si>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</si>
  <si>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конкурс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</si>
  <si>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</si>
  <si>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</si>
  <si>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</si>
  <si>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</si>
  <si>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</si>
  <si>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</si>
  <si>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</si>
  <si>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Унгаров Г.С ________________</t>
  </si>
  <si>
    <t xml:space="preserve"> Павлодар облысы білім беру басқармасы, 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</si>
  <si>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</si>
  <si>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</si>
  <si>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</si>
  <si>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</si>
  <si>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Размер авансового платежа, %/Аванстық төлем мөлшері, %</t>
  </si>
  <si>
    <t>мамыр-тамыз</t>
  </si>
  <si>
    <t>Годовой план на 2024 год/2024 жылға арналған жылдық жоспар</t>
  </si>
  <si>
    <t xml:space="preserve">КГУ «Центр поддержки детей, нуждающихся в специальных социальных услугах, села Шакат» </t>
  </si>
  <si>
    <t>"Шақат ауылының арнаулы әлеуметтік қызметтерге мұқтаж балаларды қолдау орталығы" КММ»</t>
  </si>
  <si>
    <t>Павлодарская обл.,  р-он Аккулы , с.Аккулы, Щербактинский р-он, с.Шарбакты, Павлодасркий р-он, с.Шакат</t>
  </si>
  <si>
    <t>Футболка женские</t>
  </si>
  <si>
    <t>Платье летнее</t>
  </si>
  <si>
    <t>Тапочки резиновые жен.</t>
  </si>
  <si>
    <t>Кепка летняя подрастковая жен.</t>
  </si>
  <si>
    <t xml:space="preserve">Купальник цельный </t>
  </si>
  <si>
    <t>парео</t>
  </si>
  <si>
    <t>Носочки летние жен.</t>
  </si>
  <si>
    <t>бриджи свободные  женские</t>
  </si>
  <si>
    <t>Сумка хозяйственная, 60 кг</t>
  </si>
  <si>
    <t>Футболки мужские</t>
  </si>
  <si>
    <t>Тапочки резиновые муж.</t>
  </si>
  <si>
    <t>Бриджи муж.</t>
  </si>
  <si>
    <t>Бейсболка подрастковая мужская</t>
  </si>
  <si>
    <t>Носки летние муж.взрослые</t>
  </si>
  <si>
    <t>плавки купальные муж.</t>
  </si>
  <si>
    <t xml:space="preserve">кроссовки мужские </t>
  </si>
  <si>
    <t xml:space="preserve">трусы мужские </t>
  </si>
  <si>
    <t xml:space="preserve">макассы мужские </t>
  </si>
  <si>
    <t>макассы женские</t>
  </si>
  <si>
    <t>носки капроновые</t>
  </si>
  <si>
    <t>хлопчатобумажная ткань. размер и цвет согласовать с заказчиком</t>
  </si>
  <si>
    <t>гелевые размер и цвет согласовать с заказчиком</t>
  </si>
  <si>
    <t xml:space="preserve"> Сеточная, хлопчатобумажная ткань размер и цвет согласовать с заказчиком</t>
  </si>
  <si>
    <t>цельный размер и цвет согласовать с заказчиком</t>
  </si>
  <si>
    <t>длиное размер и цвет согласовать с заказчиком</t>
  </si>
  <si>
    <t>хлопчатобумажная ткань размер и цвет согласовать с заказчиком</t>
  </si>
  <si>
    <t>Свободные размер и цвет согласовать с заказчиком</t>
  </si>
  <si>
    <t> размер и цвет согласовать с заказчиком</t>
  </si>
  <si>
    <t>Гелевые размер и цвет согласовать с заказчиком</t>
  </si>
  <si>
    <t>свободные, хлопчатобумажная ткань размер и цвет согласовать с заказчиком</t>
  </si>
  <si>
    <t>Плотные размер и цвет согласовать с заказчиком</t>
  </si>
  <si>
    <t xml:space="preserve">свободные, длинные, хлопчатобумажная ткань размер и цвет согласовать с заказчиком </t>
  </si>
  <si>
    <t>товар</t>
  </si>
  <si>
    <t>мамыр-шілде</t>
  </si>
  <si>
    <t>услуга  қызмет</t>
  </si>
  <si>
    <t xml:space="preserve">товар өнім </t>
  </si>
  <si>
    <t>Әйелдер футболкасы</t>
  </si>
  <si>
    <t>Жазғы көйлек</t>
  </si>
  <si>
    <t>Тәпішке резеңке әйелдер.</t>
  </si>
  <si>
    <t>Қалпақ жазғы жасөспірім әйелі.</t>
  </si>
  <si>
    <t>Бір бөліктен тұратын Купальник</t>
  </si>
  <si>
    <t>Шұлық жазғы әйелдер.</t>
  </si>
  <si>
    <t>бриджи еркін әйелдер</t>
  </si>
  <si>
    <t>Шаруашылық сөмке, 60 кг</t>
  </si>
  <si>
    <t>Фут арналған футболкалар</t>
  </si>
  <si>
    <t>Тәпішке резеңке күйеуі.</t>
  </si>
  <si>
    <t>Бриджи күйеуі.</t>
  </si>
  <si>
    <t>Бейсболка жасөспірімдер ерлер</t>
  </si>
  <si>
    <t>Шұлық жазғы күйеуі.ересектер</t>
  </si>
  <si>
    <t>балқыту шомылу күйеуі.</t>
  </si>
  <si>
    <t>муж арналған кроссовкалар</t>
  </si>
  <si>
    <t>ерлер іш киімі</t>
  </si>
  <si>
    <t>макасса ерлер</t>
  </si>
  <si>
    <t>макасса әйелдер</t>
  </si>
  <si>
    <t>Нейлон шұлықтары</t>
  </si>
  <si>
    <t>бос, ұзын, мақта мата өлшемі мен түсі Тапсырыс берушімен келісіледі</t>
  </si>
  <si>
    <t>мақта мата өлшемі мен түсі Тапсырыс берушімен келісіледі</t>
  </si>
  <si>
    <t>Гель өлшемі мен түсі Тапсырыс берушімен келісіледі</t>
  </si>
  <si>
    <t>Торлы, мақта мата өлшемі мен түсі Тапсырыс берушімен келісіледі</t>
  </si>
  <si>
    <t>Тұтас өлшемі мен түсі Тапсырыс берушімен келісіледі</t>
  </si>
  <si>
    <t>Ұзын өлшемі мен түсі Тапсырыс берушімен келісіледі</t>
  </si>
  <si>
    <t>Тегін өлшемі мен түсі Тапсырыс берушімен келісіледі</t>
  </si>
  <si>
    <t>өлшемі мен түсі Тапсырыс берушімен келісіледі</t>
  </si>
  <si>
    <t>бос, мақта мата өлшемі мен түсі Тапсырыс берушімен келісіледі</t>
  </si>
  <si>
    <t> өлшемі мен түсі Тапсырыс берушімен келісіледі</t>
  </si>
  <si>
    <t>Тығыз өлшемі мен түсі Тапсырыс берушімен келісіледі</t>
  </si>
  <si>
    <t>25.04.2024 г.</t>
  </si>
  <si>
    <t>15996900 тенге</t>
  </si>
  <si>
    <t>15996900 теңге</t>
  </si>
  <si>
    <t>Наименование приобретаемых услуг или товаров на казахском языке  / Сатып алынатын қызметтердің немесе тауарлардың атауы қазақ тілінде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</si>
</sst>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р_._-;\-* #,##0_р_._-;_-* \-_р_._-;_-@_-"/>
    <numFmt numFmtId="165" formatCode="_-* #,##0.0_р_._-;\-* #,##0.0_р_._-;_-* \-_р_.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justify" vertical="center"/>
    </xf>
    <xf numFmtId="3" fontId="5" fillId="0" borderId="0" xfId="0" applyNumberFormat="1" applyFont="1"/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4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tabSelected="1" topLeftCell="A14" workbookViewId="0">
      <selection activeCell="C14" sqref="C14"/>
    </sheetView>
  </sheetViews>
  <sheetFormatPr defaultColWidth="8.81640625" defaultRowHeight="14"/>
  <cols>
    <col min="1" max="1" width="5.54296875" style="11" customWidth="1"/>
    <col min="2" max="2" width="11.453125" style="11" customWidth="1"/>
    <col min="3" max="3" width="29.81640625" style="11" customWidth="1"/>
    <col min="4" max="4" width="32" style="11" customWidth="1"/>
    <col min="5" max="5" width="29.7265625" style="11" customWidth="1"/>
    <col min="6" max="6" width="39.54296875" style="11" customWidth="1"/>
    <col min="7" max="7" width="16.1796875" style="11" customWidth="1"/>
    <col min="8" max="9" width="12.81640625" style="11" hidden="1" customWidth="1"/>
    <col min="10" max="10" width="10.54296875" style="11" customWidth="1"/>
    <col min="11" max="11" width="12.81640625" style="11" customWidth="1"/>
    <col min="12" max="15" width="12.81640625" style="11" hidden="1" customWidth="1"/>
    <col min="16" max="17" width="20.26953125" style="11" customWidth="1"/>
    <col min="18" max="18" width="39.1796875" style="11" customWidth="1"/>
    <col min="19" max="19" width="16.1796875" style="11" customWidth="1"/>
    <col min="20" max="20" width="25.1796875" style="11" customWidth="1"/>
    <col min="21" max="21" width="16.1796875" style="11" customWidth="1"/>
    <col min="22" max="16384" width="8.81640625" style="11"/>
  </cols>
  <sheetData>
    <row r="1" spans="1:24">
      <c r="J1" s="12" t="s">
        <v>19</v>
      </c>
    </row>
    <row r="2" spans="1:24">
      <c r="A2" s="13" t="s">
        <v>32</v>
      </c>
      <c r="B2" s="13"/>
      <c r="C2" s="13"/>
      <c r="J2" s="11" t="s">
        <v>20</v>
      </c>
    </row>
    <row r="3" spans="1:24">
      <c r="A3" s="13" t="s">
        <v>21</v>
      </c>
      <c r="B3" s="13"/>
      <c r="C3" s="13"/>
      <c r="J3" s="11" t="s">
        <v>22</v>
      </c>
    </row>
    <row r="4" spans="1:24">
      <c r="A4" s="13"/>
      <c r="B4" s="13"/>
      <c r="C4" s="13"/>
      <c r="J4" s="11" t="s">
        <v>103</v>
      </c>
    </row>
    <row r="5" spans="1:24">
      <c r="A5" s="14" t="s">
        <v>33</v>
      </c>
      <c r="B5" s="14"/>
      <c r="C5" s="14"/>
      <c r="D5" s="14"/>
      <c r="E5" s="14"/>
      <c r="F5" s="14"/>
      <c r="J5" s="11" t="s">
        <v>23</v>
      </c>
    </row>
    <row r="6" spans="1:24">
      <c r="A6" s="14" t="s">
        <v>24</v>
      </c>
      <c r="B6" s="14"/>
      <c r="C6" s="14"/>
      <c r="D6" s="14"/>
      <c r="E6" s="14"/>
      <c r="F6" s="14"/>
    </row>
    <row r="7" spans="1:24">
      <c r="A7" s="14"/>
      <c r="B7" s="14"/>
      <c r="C7" s="14"/>
      <c r="J7" s="12" t="s">
        <v>25</v>
      </c>
    </row>
    <row r="8" spans="1:24">
      <c r="A8" s="14"/>
      <c r="B8" s="14"/>
      <c r="C8" s="14"/>
      <c r="J8" s="11" t="s">
        <v>26</v>
      </c>
    </row>
    <row r="9" spans="1:24">
      <c r="A9" s="13" t="s">
        <v>27</v>
      </c>
      <c r="B9" s="13"/>
      <c r="C9" s="13"/>
      <c r="J9" s="11" t="s">
        <v>28</v>
      </c>
    </row>
    <row r="10" spans="1:24">
      <c r="J10" s="21" t="s">
        <v>102</v>
      </c>
    </row>
    <row r="11" spans="1:24">
      <c r="J11" s="11" t="s">
        <v>23</v>
      </c>
    </row>
    <row r="12" spans="1:24">
      <c r="C12" s="12" t="s">
        <v>31</v>
      </c>
      <c r="K12" s="11" t="s">
        <v>101</v>
      </c>
    </row>
    <row r="14" spans="1:24" ht="107.5" customHeight="1">
      <c r="A14" s="1" t="s">
        <v>0</v>
      </c>
      <c r="B14" s="1" t="s">
        <v>1</v>
      </c>
      <c r="C14" s="1" t="s">
        <v>104</v>
      </c>
      <c r="D14" s="2" t="s">
        <v>2</v>
      </c>
      <c r="E14" s="3" t="s">
        <v>3</v>
      </c>
      <c r="F14" s="3" t="s">
        <v>4</v>
      </c>
      <c r="G14" s="2" t="s">
        <v>5</v>
      </c>
      <c r="H14" s="2" t="s">
        <v>6</v>
      </c>
      <c r="I14" s="3"/>
      <c r="J14" s="4" t="s">
        <v>7</v>
      </c>
      <c r="K14" s="1" t="s">
        <v>8</v>
      </c>
      <c r="L14" s="3"/>
      <c r="M14" s="3"/>
      <c r="N14" s="3" t="s">
        <v>9</v>
      </c>
      <c r="O14" s="5" t="s">
        <v>10</v>
      </c>
      <c r="P14" s="5" t="s">
        <v>11</v>
      </c>
      <c r="Q14" s="5" t="s">
        <v>12</v>
      </c>
      <c r="R14" s="1" t="s">
        <v>13</v>
      </c>
      <c r="S14" s="20" t="s">
        <v>29</v>
      </c>
      <c r="T14" s="5" t="s">
        <v>14</v>
      </c>
      <c r="U14" s="15"/>
    </row>
    <row r="15" spans="1:24" ht="18.649999999999999" customHeight="1">
      <c r="A15" s="1">
        <v>1</v>
      </c>
      <c r="B15" s="1">
        <v>2</v>
      </c>
      <c r="C15" s="1">
        <v>3</v>
      </c>
      <c r="D15" s="2">
        <v>4</v>
      </c>
      <c r="E15" s="3">
        <v>5</v>
      </c>
      <c r="F15" s="3">
        <v>6</v>
      </c>
      <c r="G15" s="2">
        <v>7</v>
      </c>
      <c r="H15" s="2"/>
      <c r="I15" s="3"/>
      <c r="J15" s="4">
        <v>8</v>
      </c>
      <c r="K15" s="1">
        <v>9</v>
      </c>
      <c r="L15" s="3"/>
      <c r="M15" s="3"/>
      <c r="N15" s="3"/>
      <c r="O15" s="5">
        <v>10</v>
      </c>
      <c r="P15" s="25">
        <v>10</v>
      </c>
      <c r="Q15" s="5">
        <v>11</v>
      </c>
      <c r="R15" s="1">
        <v>12</v>
      </c>
      <c r="S15" s="1">
        <v>13</v>
      </c>
      <c r="T15" s="5">
        <v>14</v>
      </c>
      <c r="U15" s="15"/>
    </row>
    <row r="16" spans="1:24" ht="70.900000000000006" customHeight="1">
      <c r="A16" s="6">
        <v>1</v>
      </c>
      <c r="B16" s="7" t="s">
        <v>69</v>
      </c>
      <c r="C16" s="7" t="s">
        <v>16</v>
      </c>
      <c r="D16" s="10" t="s">
        <v>17</v>
      </c>
      <c r="E16" s="7" t="s">
        <v>16</v>
      </c>
      <c r="F16" s="26" t="s">
        <v>17</v>
      </c>
      <c r="G16" s="9" t="s">
        <v>18</v>
      </c>
      <c r="H16" s="6"/>
      <c r="I16" s="6"/>
      <c r="J16" s="6">
        <v>1</v>
      </c>
      <c r="K16" s="6">
        <v>15523200</v>
      </c>
      <c r="L16" s="6"/>
      <c r="M16" s="6"/>
      <c r="N16" s="6"/>
      <c r="O16" s="6">
        <v>3405600</v>
      </c>
      <c r="P16" s="6">
        <f>J16*K16</f>
        <v>15523200</v>
      </c>
      <c r="Q16" s="8" t="s">
        <v>30</v>
      </c>
      <c r="R16" s="19" t="s">
        <v>34</v>
      </c>
      <c r="S16" s="19">
        <v>0</v>
      </c>
      <c r="T16" s="8" t="s">
        <v>15</v>
      </c>
      <c r="U16" s="16"/>
      <c r="V16" s="17"/>
      <c r="W16" s="16"/>
      <c r="X16" s="18"/>
    </row>
    <row r="17" spans="1:20" ht="48" customHeight="1">
      <c r="A17" s="27"/>
      <c r="B17" s="28" t="s">
        <v>70</v>
      </c>
      <c r="C17" s="6" t="s">
        <v>71</v>
      </c>
      <c r="D17" s="27" t="s">
        <v>35</v>
      </c>
      <c r="E17" s="7" t="s">
        <v>90</v>
      </c>
      <c r="F17" s="29" t="s">
        <v>66</v>
      </c>
      <c r="G17" s="6" t="s">
        <v>67</v>
      </c>
      <c r="H17" s="6"/>
      <c r="I17" s="6"/>
      <c r="J17" s="6">
        <v>18</v>
      </c>
      <c r="K17" s="6">
        <v>4500</v>
      </c>
      <c r="L17" s="6"/>
      <c r="M17" s="6"/>
      <c r="N17" s="6"/>
      <c r="O17" s="6"/>
      <c r="P17" s="6">
        <f>J17*K17</f>
        <v>81000</v>
      </c>
      <c r="Q17" s="6" t="s">
        <v>68</v>
      </c>
      <c r="R17" s="19" t="s">
        <v>34</v>
      </c>
      <c r="S17" s="19">
        <v>0</v>
      </c>
      <c r="T17" s="8" t="s">
        <v>15</v>
      </c>
    </row>
    <row r="18" spans="1:20" ht="29" customHeight="1">
      <c r="A18" s="27"/>
      <c r="B18" s="28" t="s">
        <v>70</v>
      </c>
      <c r="C18" s="6" t="s">
        <v>72</v>
      </c>
      <c r="D18" s="27" t="s">
        <v>36</v>
      </c>
      <c r="E18" s="7" t="s">
        <v>91</v>
      </c>
      <c r="F18" s="29" t="s">
        <v>55</v>
      </c>
      <c r="G18" s="6" t="s">
        <v>67</v>
      </c>
      <c r="H18" s="6"/>
      <c r="I18" s="6"/>
      <c r="J18" s="6">
        <v>3</v>
      </c>
      <c r="K18" s="6">
        <v>6000</v>
      </c>
      <c r="L18" s="6"/>
      <c r="M18" s="6"/>
      <c r="N18" s="6"/>
      <c r="O18" s="6"/>
      <c r="P18" s="6">
        <f>J18*K18</f>
        <v>18000</v>
      </c>
      <c r="Q18" s="6" t="s">
        <v>68</v>
      </c>
      <c r="R18" s="19" t="s">
        <v>34</v>
      </c>
      <c r="S18" s="19">
        <v>0</v>
      </c>
      <c r="T18" s="8" t="s">
        <v>15</v>
      </c>
    </row>
    <row r="19" spans="1:20" ht="41.5" customHeight="1">
      <c r="A19" s="27"/>
      <c r="B19" s="28" t="s">
        <v>70</v>
      </c>
      <c r="C19" s="6" t="s">
        <v>73</v>
      </c>
      <c r="D19" s="27" t="s">
        <v>37</v>
      </c>
      <c r="E19" s="7" t="s">
        <v>92</v>
      </c>
      <c r="F19" s="29" t="s">
        <v>56</v>
      </c>
      <c r="G19" s="6" t="s">
        <v>67</v>
      </c>
      <c r="H19" s="6"/>
      <c r="I19" s="6"/>
      <c r="J19" s="6">
        <v>4</v>
      </c>
      <c r="K19" s="6">
        <v>2500</v>
      </c>
      <c r="L19" s="6"/>
      <c r="M19" s="6"/>
      <c r="N19" s="6"/>
      <c r="O19" s="6"/>
      <c r="P19" s="6">
        <f t="shared" ref="P19:P36" si="0">J19*K19</f>
        <v>10000</v>
      </c>
      <c r="Q19" s="6" t="s">
        <v>68</v>
      </c>
      <c r="R19" s="19" t="s">
        <v>34</v>
      </c>
      <c r="S19" s="19">
        <v>0</v>
      </c>
      <c r="T19" s="8" t="s">
        <v>15</v>
      </c>
    </row>
    <row r="20" spans="1:20" ht="41" customHeight="1">
      <c r="A20" s="27"/>
      <c r="B20" s="28" t="s">
        <v>70</v>
      </c>
      <c r="C20" s="6" t="s">
        <v>74</v>
      </c>
      <c r="D20" s="27" t="s">
        <v>38</v>
      </c>
      <c r="E20" s="7" t="s">
        <v>93</v>
      </c>
      <c r="F20" s="29" t="s">
        <v>57</v>
      </c>
      <c r="G20" s="6" t="s">
        <v>67</v>
      </c>
      <c r="H20" s="6"/>
      <c r="I20" s="6"/>
      <c r="J20" s="6">
        <v>3</v>
      </c>
      <c r="K20" s="6">
        <v>2500</v>
      </c>
      <c r="L20" s="6"/>
      <c r="M20" s="6"/>
      <c r="N20" s="6"/>
      <c r="O20" s="6"/>
      <c r="P20" s="6">
        <f t="shared" si="0"/>
        <v>7500</v>
      </c>
      <c r="Q20" s="6" t="s">
        <v>68</v>
      </c>
      <c r="R20" s="19" t="s">
        <v>34</v>
      </c>
      <c r="S20" s="19">
        <v>0</v>
      </c>
      <c r="T20" s="8" t="s">
        <v>15</v>
      </c>
    </row>
    <row r="21" spans="1:20" ht="37" customHeight="1">
      <c r="A21" s="27"/>
      <c r="B21" s="28" t="s">
        <v>70</v>
      </c>
      <c r="C21" s="6" t="s">
        <v>75</v>
      </c>
      <c r="D21" s="27" t="s">
        <v>39</v>
      </c>
      <c r="E21" s="7" t="s">
        <v>94</v>
      </c>
      <c r="F21" s="29" t="s">
        <v>58</v>
      </c>
      <c r="G21" s="6" t="s">
        <v>67</v>
      </c>
      <c r="H21" s="6"/>
      <c r="I21" s="6"/>
      <c r="J21" s="6">
        <v>3</v>
      </c>
      <c r="K21" s="6">
        <v>8000</v>
      </c>
      <c r="L21" s="6"/>
      <c r="M21" s="6"/>
      <c r="N21" s="6"/>
      <c r="O21" s="6"/>
      <c r="P21" s="6">
        <f t="shared" si="0"/>
        <v>24000</v>
      </c>
      <c r="Q21" s="6" t="s">
        <v>68</v>
      </c>
      <c r="R21" s="19" t="s">
        <v>34</v>
      </c>
      <c r="S21" s="19">
        <v>0</v>
      </c>
      <c r="T21" s="8" t="s">
        <v>15</v>
      </c>
    </row>
    <row r="22" spans="1:20" ht="32.5" customHeight="1">
      <c r="A22" s="27"/>
      <c r="B22" s="28" t="s">
        <v>70</v>
      </c>
      <c r="C22" s="6" t="s">
        <v>40</v>
      </c>
      <c r="D22" s="27" t="s">
        <v>40</v>
      </c>
      <c r="E22" s="7" t="s">
        <v>95</v>
      </c>
      <c r="F22" s="29" t="s">
        <v>59</v>
      </c>
      <c r="G22" s="6" t="s">
        <v>67</v>
      </c>
      <c r="H22" s="6"/>
      <c r="I22" s="6"/>
      <c r="J22" s="6">
        <v>3</v>
      </c>
      <c r="K22" s="6">
        <v>6000</v>
      </c>
      <c r="L22" s="6"/>
      <c r="M22" s="6"/>
      <c r="N22" s="6"/>
      <c r="O22" s="6"/>
      <c r="P22" s="6">
        <f t="shared" si="0"/>
        <v>18000</v>
      </c>
      <c r="Q22" s="6" t="s">
        <v>68</v>
      </c>
      <c r="R22" s="19" t="s">
        <v>34</v>
      </c>
      <c r="S22" s="19">
        <v>0</v>
      </c>
      <c r="T22" s="8" t="s">
        <v>15</v>
      </c>
    </row>
    <row r="23" spans="1:20" ht="27.5" customHeight="1">
      <c r="A23" s="27"/>
      <c r="B23" s="28" t="s">
        <v>70</v>
      </c>
      <c r="C23" s="6" t="s">
        <v>76</v>
      </c>
      <c r="D23" s="27" t="s">
        <v>41</v>
      </c>
      <c r="E23" s="7" t="s">
        <v>91</v>
      </c>
      <c r="F23" s="29" t="s">
        <v>60</v>
      </c>
      <c r="G23" s="6" t="s">
        <v>67</v>
      </c>
      <c r="H23" s="6"/>
      <c r="I23" s="6"/>
      <c r="J23" s="6">
        <v>30</v>
      </c>
      <c r="K23" s="6">
        <v>400</v>
      </c>
      <c r="L23" s="6"/>
      <c r="M23" s="6"/>
      <c r="N23" s="6"/>
      <c r="O23" s="6"/>
      <c r="P23" s="6">
        <f t="shared" si="0"/>
        <v>12000</v>
      </c>
      <c r="Q23" s="6" t="s">
        <v>68</v>
      </c>
      <c r="R23" s="19" t="s">
        <v>34</v>
      </c>
      <c r="S23" s="19">
        <v>0</v>
      </c>
      <c r="T23" s="8" t="s">
        <v>15</v>
      </c>
    </row>
    <row r="24" spans="1:20" ht="24.5" customHeight="1">
      <c r="A24" s="27"/>
      <c r="B24" s="28" t="s">
        <v>70</v>
      </c>
      <c r="C24" s="6" t="s">
        <v>77</v>
      </c>
      <c r="D24" s="27" t="s">
        <v>42</v>
      </c>
      <c r="E24" s="7" t="s">
        <v>96</v>
      </c>
      <c r="F24" s="29" t="s">
        <v>61</v>
      </c>
      <c r="G24" s="6" t="s">
        <v>67</v>
      </c>
      <c r="H24" s="6"/>
      <c r="I24" s="6"/>
      <c r="J24" s="6">
        <v>9</v>
      </c>
      <c r="K24" s="6">
        <v>4500</v>
      </c>
      <c r="L24" s="6"/>
      <c r="M24" s="6"/>
      <c r="N24" s="6"/>
      <c r="O24" s="6"/>
      <c r="P24" s="6">
        <f t="shared" si="0"/>
        <v>40500</v>
      </c>
      <c r="Q24" s="6" t="s">
        <v>68</v>
      </c>
      <c r="R24" s="19" t="s">
        <v>34</v>
      </c>
      <c r="S24" s="19">
        <v>0</v>
      </c>
      <c r="T24" s="8" t="s">
        <v>15</v>
      </c>
    </row>
    <row r="25" spans="1:20" ht="31.5" customHeight="1">
      <c r="A25" s="27"/>
      <c r="B25" s="28" t="s">
        <v>70</v>
      </c>
      <c r="C25" s="6" t="s">
        <v>78</v>
      </c>
      <c r="D25" s="27" t="s">
        <v>43</v>
      </c>
      <c r="E25" s="7" t="s">
        <v>97</v>
      </c>
      <c r="F25" s="29" t="s">
        <v>62</v>
      </c>
      <c r="G25" s="6" t="s">
        <v>67</v>
      </c>
      <c r="H25" s="6"/>
      <c r="I25" s="6"/>
      <c r="J25" s="6">
        <v>5</v>
      </c>
      <c r="K25" s="6">
        <v>2500</v>
      </c>
      <c r="L25" s="6"/>
      <c r="M25" s="6"/>
      <c r="N25" s="6"/>
      <c r="O25" s="6"/>
      <c r="P25" s="6">
        <f t="shared" si="0"/>
        <v>12500</v>
      </c>
      <c r="Q25" s="6" t="s">
        <v>68</v>
      </c>
      <c r="R25" s="19" t="s">
        <v>34</v>
      </c>
      <c r="S25" s="19">
        <v>0</v>
      </c>
      <c r="T25" s="8" t="s">
        <v>15</v>
      </c>
    </row>
    <row r="26" spans="1:20" ht="36" customHeight="1">
      <c r="A26" s="27"/>
      <c r="B26" s="28" t="s">
        <v>70</v>
      </c>
      <c r="C26" s="6" t="s">
        <v>79</v>
      </c>
      <c r="D26" s="27" t="s">
        <v>44</v>
      </c>
      <c r="E26" s="7" t="s">
        <v>91</v>
      </c>
      <c r="F26" s="29" t="s">
        <v>60</v>
      </c>
      <c r="G26" s="6" t="s">
        <v>67</v>
      </c>
      <c r="H26" s="6"/>
      <c r="I26" s="6"/>
      <c r="J26" s="6">
        <v>22</v>
      </c>
      <c r="K26" s="6">
        <v>4000</v>
      </c>
      <c r="L26" s="6"/>
      <c r="M26" s="6"/>
      <c r="N26" s="6"/>
      <c r="O26" s="6"/>
      <c r="P26" s="6">
        <f t="shared" si="0"/>
        <v>88000</v>
      </c>
      <c r="Q26" s="6" t="s">
        <v>68</v>
      </c>
      <c r="R26" s="19" t="s">
        <v>34</v>
      </c>
      <c r="S26" s="19">
        <v>0</v>
      </c>
      <c r="T26" s="8" t="s">
        <v>15</v>
      </c>
    </row>
    <row r="27" spans="1:20" ht="33" customHeight="1">
      <c r="A27" s="27"/>
      <c r="B27" s="28" t="s">
        <v>70</v>
      </c>
      <c r="C27" s="6" t="s">
        <v>80</v>
      </c>
      <c r="D27" s="27" t="s">
        <v>45</v>
      </c>
      <c r="E27" s="7" t="s">
        <v>92</v>
      </c>
      <c r="F27" s="29" t="s">
        <v>63</v>
      </c>
      <c r="G27" s="6" t="s">
        <v>67</v>
      </c>
      <c r="H27" s="6"/>
      <c r="I27" s="6"/>
      <c r="J27" s="6">
        <v>6</v>
      </c>
      <c r="K27" s="6">
        <v>2500</v>
      </c>
      <c r="L27" s="6"/>
      <c r="M27" s="6"/>
      <c r="N27" s="6"/>
      <c r="O27" s="6"/>
      <c r="P27" s="6">
        <f t="shared" si="0"/>
        <v>15000</v>
      </c>
      <c r="Q27" s="6" t="s">
        <v>68</v>
      </c>
      <c r="R27" s="19" t="s">
        <v>34</v>
      </c>
      <c r="S27" s="19">
        <v>0</v>
      </c>
      <c r="T27" s="8" t="s">
        <v>15</v>
      </c>
    </row>
    <row r="28" spans="1:20" ht="32.5" customHeight="1">
      <c r="A28" s="27"/>
      <c r="B28" s="28" t="s">
        <v>70</v>
      </c>
      <c r="C28" s="6" t="s">
        <v>81</v>
      </c>
      <c r="D28" s="27" t="s">
        <v>46</v>
      </c>
      <c r="E28" s="7" t="s">
        <v>96</v>
      </c>
      <c r="F28" s="29" t="s">
        <v>61</v>
      </c>
      <c r="G28" s="6" t="s">
        <v>67</v>
      </c>
      <c r="H28" s="6"/>
      <c r="I28" s="6"/>
      <c r="J28" s="6">
        <v>12</v>
      </c>
      <c r="K28" s="6">
        <v>4000</v>
      </c>
      <c r="L28" s="6"/>
      <c r="M28" s="6"/>
      <c r="N28" s="6"/>
      <c r="O28" s="6"/>
      <c r="P28" s="6">
        <f t="shared" si="0"/>
        <v>48000</v>
      </c>
      <c r="Q28" s="6" t="s">
        <v>68</v>
      </c>
      <c r="R28" s="19" t="s">
        <v>34</v>
      </c>
      <c r="S28" s="19">
        <v>0</v>
      </c>
      <c r="T28" s="8" t="s">
        <v>15</v>
      </c>
    </row>
    <row r="29" spans="1:20" ht="28.5" customHeight="1">
      <c r="A29" s="27"/>
      <c r="B29" s="28" t="s">
        <v>70</v>
      </c>
      <c r="C29" s="6" t="s">
        <v>82</v>
      </c>
      <c r="D29" s="27" t="s">
        <v>47</v>
      </c>
      <c r="E29" s="7" t="s">
        <v>98</v>
      </c>
      <c r="F29" s="29" t="s">
        <v>64</v>
      </c>
      <c r="G29" s="6" t="s">
        <v>67</v>
      </c>
      <c r="H29" s="6"/>
      <c r="I29" s="6"/>
      <c r="J29" s="6">
        <v>4</v>
      </c>
      <c r="K29" s="6">
        <v>2500</v>
      </c>
      <c r="L29" s="6"/>
      <c r="M29" s="6"/>
      <c r="N29" s="6"/>
      <c r="O29" s="6"/>
      <c r="P29" s="6">
        <f t="shared" si="0"/>
        <v>10000</v>
      </c>
      <c r="Q29" s="6" t="s">
        <v>68</v>
      </c>
      <c r="R29" s="19" t="s">
        <v>34</v>
      </c>
      <c r="S29" s="19">
        <v>0</v>
      </c>
      <c r="T29" s="8" t="s">
        <v>15</v>
      </c>
    </row>
    <row r="30" spans="1:20" ht="35" customHeight="1">
      <c r="A30" s="27"/>
      <c r="B30" s="28" t="s">
        <v>70</v>
      </c>
      <c r="C30" s="6" t="s">
        <v>83</v>
      </c>
      <c r="D30" s="27" t="s">
        <v>48</v>
      </c>
      <c r="E30" s="7" t="s">
        <v>91</v>
      </c>
      <c r="F30" s="29" t="s">
        <v>60</v>
      </c>
      <c r="G30" s="6" t="s">
        <v>67</v>
      </c>
      <c r="H30" s="6"/>
      <c r="I30" s="6"/>
      <c r="J30" s="6">
        <v>33</v>
      </c>
      <c r="K30" s="6">
        <v>400</v>
      </c>
      <c r="L30" s="6"/>
      <c r="M30" s="6"/>
      <c r="N30" s="6"/>
      <c r="O30" s="6"/>
      <c r="P30" s="6">
        <f t="shared" si="0"/>
        <v>13200</v>
      </c>
      <c r="Q30" s="6" t="s">
        <v>68</v>
      </c>
      <c r="R30" s="19" t="s">
        <v>34</v>
      </c>
      <c r="S30" s="19">
        <v>0</v>
      </c>
      <c r="T30" s="8" t="s">
        <v>15</v>
      </c>
    </row>
    <row r="31" spans="1:20" ht="14.5" customHeight="1">
      <c r="A31" s="27"/>
      <c r="B31" s="28" t="s">
        <v>70</v>
      </c>
      <c r="C31" s="6" t="s">
        <v>84</v>
      </c>
      <c r="D31" s="27" t="s">
        <v>49</v>
      </c>
      <c r="E31" s="7" t="s">
        <v>99</v>
      </c>
      <c r="F31" s="29" t="s">
        <v>62</v>
      </c>
      <c r="G31" s="6" t="s">
        <v>67</v>
      </c>
      <c r="H31" s="6"/>
      <c r="I31" s="6"/>
      <c r="J31" s="6">
        <v>3</v>
      </c>
      <c r="K31" s="6">
        <v>2500</v>
      </c>
      <c r="L31" s="6"/>
      <c r="M31" s="6"/>
      <c r="N31" s="6"/>
      <c r="O31" s="6"/>
      <c r="P31" s="6">
        <f t="shared" si="0"/>
        <v>7500</v>
      </c>
      <c r="Q31" s="6" t="s">
        <v>68</v>
      </c>
      <c r="R31" s="19" t="s">
        <v>34</v>
      </c>
      <c r="S31" s="19">
        <v>0</v>
      </c>
      <c r="T31" s="8" t="s">
        <v>15</v>
      </c>
    </row>
    <row r="32" spans="1:20" ht="14.5" customHeight="1">
      <c r="A32" s="27"/>
      <c r="B32" s="28" t="s">
        <v>70</v>
      </c>
      <c r="C32" s="6" t="s">
        <v>85</v>
      </c>
      <c r="D32" s="27" t="s">
        <v>50</v>
      </c>
      <c r="E32" s="7" t="s">
        <v>99</v>
      </c>
      <c r="F32" s="29" t="s">
        <v>62</v>
      </c>
      <c r="G32" s="6" t="s">
        <v>67</v>
      </c>
      <c r="H32" s="6"/>
      <c r="I32" s="6"/>
      <c r="J32" s="6">
        <v>5</v>
      </c>
      <c r="K32" s="6">
        <v>7500</v>
      </c>
      <c r="L32" s="6"/>
      <c r="M32" s="6"/>
      <c r="N32" s="6"/>
      <c r="O32" s="6"/>
      <c r="P32" s="6">
        <f t="shared" si="0"/>
        <v>37500</v>
      </c>
      <c r="Q32" s="6" t="s">
        <v>68</v>
      </c>
      <c r="R32" s="19" t="s">
        <v>34</v>
      </c>
      <c r="S32" s="19">
        <v>0</v>
      </c>
      <c r="T32" s="8" t="s">
        <v>15</v>
      </c>
    </row>
    <row r="33" spans="1:20" ht="14.5" customHeight="1">
      <c r="A33" s="27"/>
      <c r="B33" s="28" t="s">
        <v>70</v>
      </c>
      <c r="C33" s="6" t="s">
        <v>86</v>
      </c>
      <c r="D33" s="27" t="s">
        <v>51</v>
      </c>
      <c r="E33" s="7" t="s">
        <v>99</v>
      </c>
      <c r="F33" s="29" t="s">
        <v>62</v>
      </c>
      <c r="G33" s="6" t="s">
        <v>67</v>
      </c>
      <c r="H33" s="6"/>
      <c r="I33" s="6"/>
      <c r="J33" s="6">
        <v>22</v>
      </c>
      <c r="K33" s="6">
        <v>700</v>
      </c>
      <c r="L33" s="6"/>
      <c r="M33" s="6"/>
      <c r="N33" s="6"/>
      <c r="O33" s="6"/>
      <c r="P33" s="6">
        <f t="shared" si="0"/>
        <v>15400</v>
      </c>
      <c r="Q33" s="6" t="s">
        <v>68</v>
      </c>
      <c r="R33" s="19" t="s">
        <v>34</v>
      </c>
      <c r="S33" s="19">
        <v>0</v>
      </c>
      <c r="T33" s="8" t="s">
        <v>15</v>
      </c>
    </row>
    <row r="34" spans="1:20" ht="14.5" customHeight="1">
      <c r="A34" s="27"/>
      <c r="B34" s="28" t="s">
        <v>70</v>
      </c>
      <c r="C34" s="6" t="s">
        <v>87</v>
      </c>
      <c r="D34" s="27" t="s">
        <v>52</v>
      </c>
      <c r="E34" s="7" t="s">
        <v>99</v>
      </c>
      <c r="F34" s="29" t="s">
        <v>62</v>
      </c>
      <c r="G34" s="6" t="s">
        <v>67</v>
      </c>
      <c r="H34" s="6"/>
      <c r="I34" s="6"/>
      <c r="J34" s="6">
        <v>1</v>
      </c>
      <c r="K34" s="6">
        <v>4000</v>
      </c>
      <c r="L34" s="6"/>
      <c r="M34" s="6"/>
      <c r="N34" s="6"/>
      <c r="O34" s="6"/>
      <c r="P34" s="6">
        <f t="shared" si="0"/>
        <v>4000</v>
      </c>
      <c r="Q34" s="6" t="s">
        <v>68</v>
      </c>
      <c r="R34" s="19" t="s">
        <v>34</v>
      </c>
      <c r="S34" s="19">
        <v>0</v>
      </c>
      <c r="T34" s="8" t="s">
        <v>15</v>
      </c>
    </row>
    <row r="35" spans="1:20" ht="27.5" customHeight="1">
      <c r="A35" s="27"/>
      <c r="B35" s="28" t="s">
        <v>70</v>
      </c>
      <c r="C35" s="6" t="s">
        <v>88</v>
      </c>
      <c r="D35" s="27" t="s">
        <v>53</v>
      </c>
      <c r="E35" s="7" t="s">
        <v>99</v>
      </c>
      <c r="F35" s="29" t="s">
        <v>62</v>
      </c>
      <c r="G35" s="6" t="s">
        <v>67</v>
      </c>
      <c r="H35" s="6"/>
      <c r="I35" s="6"/>
      <c r="J35" s="6">
        <v>1</v>
      </c>
      <c r="K35" s="6">
        <v>4000</v>
      </c>
      <c r="L35" s="6"/>
      <c r="M35" s="6"/>
      <c r="N35" s="6"/>
      <c r="O35" s="6"/>
      <c r="P35" s="6">
        <f t="shared" si="0"/>
        <v>4000</v>
      </c>
      <c r="Q35" s="6" t="s">
        <v>68</v>
      </c>
      <c r="R35" s="19" t="s">
        <v>34</v>
      </c>
      <c r="S35" s="19">
        <v>0</v>
      </c>
      <c r="T35" s="8" t="s">
        <v>15</v>
      </c>
    </row>
    <row r="36" spans="1:20" ht="32.5" customHeight="1">
      <c r="A36" s="27"/>
      <c r="B36" s="28" t="s">
        <v>70</v>
      </c>
      <c r="C36" s="6" t="s">
        <v>89</v>
      </c>
      <c r="D36" s="27" t="s">
        <v>54</v>
      </c>
      <c r="E36" s="7" t="s">
        <v>100</v>
      </c>
      <c r="F36" s="29" t="s">
        <v>65</v>
      </c>
      <c r="G36" s="6" t="s">
        <v>67</v>
      </c>
      <c r="H36" s="6"/>
      <c r="I36" s="6"/>
      <c r="J36" s="6">
        <v>40</v>
      </c>
      <c r="K36" s="6">
        <v>190</v>
      </c>
      <c r="L36" s="6"/>
      <c r="M36" s="6"/>
      <c r="N36" s="6"/>
      <c r="O36" s="6"/>
      <c r="P36" s="6">
        <f t="shared" si="0"/>
        <v>7600</v>
      </c>
      <c r="Q36" s="6" t="s">
        <v>68</v>
      </c>
      <c r="R36" s="19" t="s">
        <v>34</v>
      </c>
      <c r="S36" s="19">
        <v>0</v>
      </c>
      <c r="T36" s="8" t="s">
        <v>15</v>
      </c>
    </row>
    <row r="37" spans="1:20" ht="27.65" customHeight="1">
      <c r="A37" s="22"/>
      <c r="B37" s="23"/>
      <c r="C37" s="22"/>
      <c r="D37" s="24"/>
      <c r="P37" s="11">
        <f>SUM(P16:P36)</f>
        <v>15996900</v>
      </c>
    </row>
    <row r="38" spans="1:20" ht="26.5" customHeight="1">
      <c r="A38" s="22"/>
      <c r="B38" s="23"/>
      <c r="C38" s="22"/>
      <c r="D38" s="24"/>
    </row>
    <row r="39" spans="1:20" ht="14.5" customHeight="1">
      <c r="A39" s="22"/>
      <c r="B39" s="23"/>
      <c r="C39" s="22"/>
      <c r="D39" s="24"/>
    </row>
    <row r="40" spans="1:20" ht="14.5" customHeight="1">
      <c r="A40" s="22"/>
      <c r="B40" s="23"/>
      <c r="C40" s="22"/>
      <c r="D40" s="24"/>
    </row>
    <row r="41" spans="1:20" ht="14.5" customHeight="1">
      <c r="A41" s="22"/>
      <c r="B41" s="23"/>
      <c r="C41" s="22"/>
      <c r="D41" s="24"/>
    </row>
    <row r="42" spans="1:20" ht="28.15" customHeight="1">
      <c r="A42" s="16"/>
      <c r="B42" s="17"/>
      <c r="C42" s="16"/>
      <c r="D42" s="18"/>
    </row>
    <row r="43" spans="1:20" ht="52.15" customHeight="1">
      <c r="A43" s="16"/>
      <c r="B43" s="17"/>
      <c r="C43" s="16"/>
      <c r="D43" s="18"/>
    </row>
    <row r="44" spans="1:20" ht="46.9" customHeight="1">
      <c r="A44" s="16"/>
      <c r="B44" s="17"/>
      <c r="C44" s="16"/>
      <c r="D44" s="18"/>
    </row>
    <row r="45" spans="1:20" ht="42.65" customHeight="1">
      <c r="A45" s="16"/>
      <c r="B45" s="17"/>
      <c r="C45" s="16"/>
      <c r="D45" s="18"/>
    </row>
    <row r="46" spans="1:20" ht="63.65" customHeight="1">
      <c r="A46" s="16"/>
      <c r="B46" s="17"/>
      <c r="C46" s="16"/>
      <c r="D46" s="18"/>
    </row>
    <row r="47" spans="1:20" ht="58.15" customHeight="1">
      <c r="A47" s="16"/>
      <c r="B47" s="17"/>
      <c r="C47" s="16"/>
      <c r="D47" s="18"/>
    </row>
    <row r="48" spans="1:20" ht="58.15" customHeight="1">
      <c r="A48" s="16"/>
      <c r="B48" s="17"/>
      <c r="C48" s="16"/>
      <c r="D48" s="18"/>
    </row>
    <row r="49" spans="1:4" ht="46.15" customHeight="1">
      <c r="A49" s="16"/>
      <c r="B49" s="17"/>
      <c r="C49" s="16"/>
      <c r="D49" s="18"/>
    </row>
    <row r="50" spans="1:4" ht="40.15" customHeight="1">
      <c r="A50" s="16"/>
      <c r="B50" s="17"/>
      <c r="C50" s="16"/>
      <c r="D50" s="18"/>
    </row>
    <row r="51" spans="1:4" ht="55.15" customHeight="1">
      <c r="A51" s="16"/>
      <c r="B51" s="17"/>
      <c r="C51" s="16"/>
      <c r="D51" s="18"/>
    </row>
    <row r="52" spans="1:4" ht="43.15" customHeight="1">
      <c r="A52" s="16"/>
      <c r="B52" s="17"/>
      <c r="C52" s="16"/>
      <c r="D52" s="18"/>
    </row>
    <row r="53" spans="1:4" ht="51" customHeight="1">
      <c r="A53" s="16"/>
      <c r="B53" s="17"/>
      <c r="C53" s="16"/>
      <c r="D53" s="18"/>
    </row>
    <row r="54" spans="1:4" ht="14.5" customHeight="1">
      <c r="A54" s="16"/>
      <c r="B54" s="17"/>
      <c r="C54" s="16"/>
      <c r="D54" s="18"/>
    </row>
    <row r="55" spans="1:4" ht="25.9" customHeight="1">
      <c r="A55" s="16"/>
      <c r="B55" s="17"/>
      <c r="C55" s="16"/>
      <c r="D55" s="18"/>
    </row>
    <row r="56" spans="1:4" ht="43.15" customHeight="1">
      <c r="A56" s="16"/>
      <c r="B56" s="17"/>
      <c r="C56" s="16"/>
      <c r="D56" s="18"/>
    </row>
    <row r="57" spans="1:4" ht="52.9" customHeight="1">
      <c r="A57" s="16"/>
      <c r="B57" s="17"/>
      <c r="C57" s="16"/>
      <c r="D57" s="18"/>
    </row>
    <row r="58" spans="1:4" ht="44.5" customHeight="1">
      <c r="A58" s="16"/>
      <c r="B58" s="17"/>
      <c r="C58" s="16"/>
      <c r="D58" s="18"/>
    </row>
    <row r="59" spans="1:4" ht="57" customHeight="1">
      <c r="A59" s="16"/>
      <c r="B59" s="17"/>
      <c r="C59" s="16"/>
      <c r="D59" s="18"/>
    </row>
    <row r="60" spans="1:4" ht="41.5" customHeight="1">
      <c r="A60" s="16"/>
      <c r="B60" s="17"/>
      <c r="C60" s="16"/>
      <c r="D60" s="18"/>
    </row>
    <row r="61" spans="1:4" ht="41.5" customHeight="1">
      <c r="A61" s="16"/>
      <c r="B61" s="17"/>
      <c r="C61" s="16"/>
      <c r="D61" s="18"/>
    </row>
    <row r="62" spans="1:4" ht="41.5" customHeight="1">
      <c r="A62" s="16"/>
      <c r="B62" s="17"/>
      <c r="C62" s="16"/>
      <c r="D62" s="18"/>
    </row>
    <row r="63" spans="1:4" ht="53.5" customHeight="1">
      <c r="A63" s="16"/>
      <c r="B63" s="17"/>
      <c r="C63" s="16"/>
      <c r="D63" s="18"/>
    </row>
    <row r="64" spans="1:4" ht="45" customHeight="1">
      <c r="A64" s="16"/>
      <c r="B64" s="17"/>
      <c r="C64" s="16"/>
      <c r="D64" s="18"/>
    </row>
    <row r="65" spans="1:4" ht="45" customHeight="1">
      <c r="A65" s="16"/>
      <c r="B65" s="17"/>
      <c r="C65" s="16"/>
      <c r="D65" s="18"/>
    </row>
    <row r="66" spans="1:4" ht="43.15" customHeight="1">
      <c r="A66" s="16"/>
      <c r="B66" s="17"/>
      <c r="C66" s="16"/>
      <c r="D66" s="18"/>
    </row>
    <row r="67" spans="1:4" ht="43.15" customHeight="1">
      <c r="A67" s="16"/>
      <c r="B67" s="17"/>
      <c r="C67" s="16"/>
      <c r="D67" s="18"/>
    </row>
    <row r="68" spans="1:4" ht="26.5" customHeight="1">
      <c r="A68" s="16"/>
      <c r="B68" s="17"/>
      <c r="C68" s="16"/>
      <c r="D68" s="18"/>
    </row>
    <row r="69" spans="1:4" ht="26.5" customHeight="1">
      <c r="A69" s="16"/>
      <c r="B69" s="17"/>
      <c r="C69" s="16"/>
      <c r="D69" s="18"/>
    </row>
    <row r="70" spans="1:4" ht="26.5" customHeight="1">
      <c r="A70" s="16"/>
      <c r="B70" s="17"/>
      <c r="C70" s="16"/>
      <c r="D70" s="18"/>
    </row>
    <row r="71" spans="1:4" ht="26.5" customHeight="1">
      <c r="A71" s="16"/>
      <c r="B71" s="17"/>
      <c r="C71" s="16"/>
      <c r="D71" s="18"/>
    </row>
    <row r="72" spans="1:4" ht="26.5" customHeight="1">
      <c r="A72" s="16"/>
      <c r="B72" s="17"/>
      <c r="C72" s="16"/>
      <c r="D72" s="18"/>
    </row>
    <row r="73" spans="1:4" ht="26.5" customHeight="1">
      <c r="A73" s="16"/>
      <c r="B73" s="17"/>
      <c r="C73" s="16"/>
      <c r="D73" s="18"/>
    </row>
    <row r="74" spans="1:4" ht="26.5" customHeight="1">
      <c r="A74" s="16"/>
      <c r="B74" s="17"/>
      <c r="C74" s="16"/>
      <c r="D74" s="18"/>
    </row>
    <row r="75" spans="1:4" ht="26.5" customHeight="1">
      <c r="A75" s="16"/>
      <c r="B75" s="17"/>
      <c r="C75" s="16"/>
      <c r="D75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25.04.2024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2024-04-25T15:13:09Z</dcterms:modified>
</cp:coreProperties>
</file>